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2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<sst xmlns="http://schemas.openxmlformats.org/spreadsheetml/2006/main" count="173" uniqueCount="157">
  <si>
    <t>Буџетски приходи</t>
  </si>
  <si>
    <t>Плате</t>
  </si>
  <si>
    <t>Материјални трошкови</t>
  </si>
  <si>
    <t>остало</t>
  </si>
  <si>
    <t>Министарство културе</t>
  </si>
  <si>
    <t>Мин.омладине и спорта</t>
  </si>
  <si>
    <t>Министарство здравља</t>
  </si>
  <si>
    <t>Донације од међ.организ.</t>
  </si>
  <si>
    <t>Донације од других нивоа власти</t>
  </si>
  <si>
    <t>Донације од физичких и правних лица</t>
  </si>
  <si>
    <t>Приходи од продаје</t>
  </si>
  <si>
    <t>Школарине и остале упл.студената</t>
  </si>
  <si>
    <t>Основне студије</t>
  </si>
  <si>
    <t>постдипломске студије</t>
  </si>
  <si>
    <t>мастер студије</t>
  </si>
  <si>
    <t>докторске студије</t>
  </si>
  <si>
    <t>пријемни испит</t>
  </si>
  <si>
    <t>испитне пријаве</t>
  </si>
  <si>
    <t>остале накнаде</t>
  </si>
  <si>
    <t>Научна звања и нострификације</t>
  </si>
  <si>
    <t>Коришћење простора</t>
  </si>
  <si>
    <t>Приход за научни рад</t>
  </si>
  <si>
    <t>Остали приходи</t>
  </si>
  <si>
    <t>Меморандумске ставке</t>
  </si>
  <si>
    <t>конто</t>
  </si>
  <si>
    <t>врста прихода</t>
  </si>
  <si>
    <t>Бруто зарада</t>
  </si>
  <si>
    <t>Накнада за одсуство са посла</t>
  </si>
  <si>
    <t>Накнада-породиљско боловање</t>
  </si>
  <si>
    <t>Накнада-боловање преко 30 дана</t>
  </si>
  <si>
    <t>Накнада-инвалиди рада</t>
  </si>
  <si>
    <t>Отпремнине и помоћи</t>
  </si>
  <si>
    <t>Отпремнина при одласку у пензију</t>
  </si>
  <si>
    <t>Помоћ у случају смрти</t>
  </si>
  <si>
    <t>Социјална давања</t>
  </si>
  <si>
    <t>Накнада за долазак и одлазак са посла</t>
  </si>
  <si>
    <t>Награде запосленима</t>
  </si>
  <si>
    <t>Укупни расходи за запослене</t>
  </si>
  <si>
    <t>Трошкови платног промета</t>
  </si>
  <si>
    <t>Енергетске услуге</t>
  </si>
  <si>
    <t>струја</t>
  </si>
  <si>
    <t>грејање</t>
  </si>
  <si>
    <t>Комуналне услуге</t>
  </si>
  <si>
    <t>водовод и канализација</t>
  </si>
  <si>
    <t>дератизација</t>
  </si>
  <si>
    <t>градска чистоћа</t>
  </si>
  <si>
    <t>доп.за грађ.земљиште и воде</t>
  </si>
  <si>
    <t>Услуге комуникације</t>
  </si>
  <si>
    <t>фиксни телефон и интернет</t>
  </si>
  <si>
    <t>мобилни телефони</t>
  </si>
  <si>
    <t>пошта</t>
  </si>
  <si>
    <t>Укупни стални трошкови</t>
  </si>
  <si>
    <t>Трошкови путовања у земљи</t>
  </si>
  <si>
    <t>дневнице</t>
  </si>
  <si>
    <t>превоз</t>
  </si>
  <si>
    <t>смештај</t>
  </si>
  <si>
    <t>коришћење сопственог возила</t>
  </si>
  <si>
    <t>остали тр.пута</t>
  </si>
  <si>
    <t>Трошкови путовања у иностранство</t>
  </si>
  <si>
    <t>остали тр,-виза, осигурање</t>
  </si>
  <si>
    <t>такси</t>
  </si>
  <si>
    <t>превоз ученика</t>
  </si>
  <si>
    <t>Укупни трошкови путовања</t>
  </si>
  <si>
    <t>Административне услуге</t>
  </si>
  <si>
    <t>усл. Превођења</t>
  </si>
  <si>
    <t>секретарске услуге</t>
  </si>
  <si>
    <t>остале услуге</t>
  </si>
  <si>
    <t>Компјутерске услуге</t>
  </si>
  <si>
    <t>Усл.усавршавања запослених</t>
  </si>
  <si>
    <t>котизације</t>
  </si>
  <si>
    <t>Услуге информисања</t>
  </si>
  <si>
    <t>штампа часописа и публикација</t>
  </si>
  <si>
    <t>штампа-остало</t>
  </si>
  <si>
    <t>огласи</t>
  </si>
  <si>
    <t>медијске услуге</t>
  </si>
  <si>
    <t>Стручне услуге</t>
  </si>
  <si>
    <t>правне услуге</t>
  </si>
  <si>
    <t>Угоститељске услуге</t>
  </si>
  <si>
    <t>Репрезентација</t>
  </si>
  <si>
    <t>поклони</t>
  </si>
  <si>
    <t>остале опште услуге</t>
  </si>
  <si>
    <t>Укупно услуге по уговору</t>
  </si>
  <si>
    <t>Услуге образовања и спорта</t>
  </si>
  <si>
    <t>Медицинске услуге</t>
  </si>
  <si>
    <t>Услуге науке</t>
  </si>
  <si>
    <t>Укупно специјализоване услуге</t>
  </si>
  <si>
    <t>Текуће поправке и одржавање зграде</t>
  </si>
  <si>
    <t>зидарски радови</t>
  </si>
  <si>
    <t>столарски радови</t>
  </si>
  <si>
    <t>молерски радови</t>
  </si>
  <si>
    <t>централно грејање</t>
  </si>
  <si>
    <t>Текуће поправке и одржавање опреме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</si>
  <si>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</si>
  <si>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</si>
  <si>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</si>
  <si>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</si>
  <si>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опрема за домаћинство</t>
  </si>
  <si>
    <t>уградна опрема-климе</t>
  </si>
  <si>
    <t>остала опрема</t>
  </si>
  <si>
    <t>опрема за јавну безбедност-ппз</t>
  </si>
  <si>
    <t>моторна опрема-лифтови</t>
  </si>
  <si>
    <t>Укупно текуће поправке и одржавање</t>
  </si>
  <si>
    <t>Административни материјал</t>
  </si>
  <si>
    <t>канцеларијски материјал</t>
  </si>
  <si>
    <t>хтз опрема</t>
  </si>
  <si>
    <t>цвеће и зеленило</t>
  </si>
  <si>
    <t>остали администр. Материјал</t>
  </si>
  <si>
    <t>Материјал за усавршавање запослених</t>
  </si>
  <si>
    <t>претплате на часописе</t>
  </si>
  <si>
    <t>стр.литература</t>
  </si>
  <si>
    <t>Издаци за гориво</t>
  </si>
  <si>
    <t>Материјал за науку</t>
  </si>
  <si>
    <t>Материјал за образовање</t>
  </si>
  <si>
    <t>Материјал за одржавање хигијене</t>
  </si>
  <si>
    <t>Укупно материјал</t>
  </si>
  <si>
    <t>Накнаде за соц.заштиту из буџета</t>
  </si>
  <si>
    <t>Дотације ост.непроф.институтцијама</t>
  </si>
  <si>
    <t>Порези</t>
  </si>
  <si>
    <t>Таксе</t>
  </si>
  <si>
    <t>републичке казне</t>
  </si>
  <si>
    <t>Порези, таксе и казне</t>
  </si>
  <si>
    <t>Новчане казне по решењу суда</t>
  </si>
  <si>
    <t>Накнаде штете</t>
  </si>
  <si>
    <t>УКУПНО ТЕКУЋИ РАСХОДИ</t>
  </si>
  <si>
    <t>Капитално одржавање зграде</t>
  </si>
  <si>
    <t>Укупно издаци за зграду</t>
  </si>
  <si>
    <t>Административна опрема</t>
  </si>
  <si>
    <t>телефони</t>
  </si>
  <si>
    <t>Опрема за образовање и науку</t>
  </si>
  <si>
    <t>опрема за образовање</t>
  </si>
  <si>
    <t>опрема за науку</t>
  </si>
  <si>
    <t>Укупни издаци за опрему</t>
  </si>
  <si>
    <t>Књиге у библиотекама и софтвер</t>
  </si>
  <si>
    <t>Нематеријална имовина</t>
  </si>
  <si>
    <t>УКУПНО ТЕКУЋИ ИЗДАЦИ</t>
  </si>
  <si>
    <t>Учешће капитала у домаћим непроф.институтцијама</t>
  </si>
  <si>
    <t>УКУПНО РАСХОДИ И ИЗДАЦИ</t>
  </si>
  <si>
    <t>РЕЗУЛТАТ</t>
  </si>
  <si>
    <t>услуге ревизије</t>
  </si>
  <si>
    <t>посебни студијски програми</t>
  </si>
  <si>
    <t>мрежне инсталације</t>
  </si>
  <si>
    <t>Накнаде у натури</t>
  </si>
  <si>
    <t>Казне за кашњење</t>
  </si>
  <si>
    <t>остале услуге по уговору</t>
  </si>
  <si>
    <t>Алат и инвентар</t>
  </si>
  <si>
    <t>студентске награде</t>
  </si>
  <si>
    <t>накнаде за усавршавање</t>
  </si>
  <si>
    <t>једнократна помоћ</t>
  </si>
  <si>
    <t>Примања од продаје</t>
  </si>
  <si>
    <t>УКУПНИ ПРИХОДИ И ПРИМАЊА</t>
  </si>
  <si>
    <t>Закуп  опреме и осигурање</t>
  </si>
  <si>
    <t>електричне инсталације</t>
  </si>
  <si>
    <t>745122/28</t>
  </si>
  <si>
    <t>обезбеђење</t>
  </si>
  <si>
    <t>Министарство науке, технолошког развоја и иновација</t>
  </si>
  <si>
    <t>Министарство просвете</t>
  </si>
  <si>
    <t>ПОДАЦИ О ПРИХОДИМА И РАСХОДИМА 2022/2023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</si>
</sst>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34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34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9.140625" style="1" customWidth="1"/>
    <col min="2" max="2" width="9.7109375" style="1" customWidth="1"/>
    <col min="3" max="3" width="39.7109375" style="1" customWidth="1"/>
    <col min="4" max="4" width="17.00390625" style="1" customWidth="1"/>
    <col min="5" max="5" width="15.8515625" style="7" customWidth="1"/>
    <col min="6" max="6" width="9.140625" style="1" customWidth="1"/>
    <col min="7" max="7" width="12.28125" style="7" customWidth="1"/>
    <col min="8" max="8" width="16.7109375" style="7" customWidth="1"/>
    <col min="9" max="9" width="9.140625" style="1" customWidth="1"/>
    <col min="10" max="10" width="11.421875" style="1" bestFit="1" customWidth="1"/>
    <col min="11" max="11" width="9.57421875" style="1" bestFit="1" customWidth="1"/>
    <col min="12" max="16384" width="9.140625" style="1" customWidth="1"/>
  </cols>
  <sheetData>
    <row r="2" ht="12">
      <c r="C2" s="45" t="s">
        <v>156</v>
      </c>
    </row>
    <row r="3" spans="2:5" ht="12" thickBot="1">
      <c r="B3" s="2" t="s">
        <v>24</v>
      </c>
      <c r="C3" s="2" t="s">
        <v>25</v>
      </c>
      <c r="D3" s="3">
        <v>2022</v>
      </c>
      <c r="E3" s="3">
        <v>2023</v>
      </c>
    </row>
    <row r="4" spans="2:5" ht="11.25">
      <c r="B4" s="4"/>
      <c r="C4" s="5" t="s">
        <v>0</v>
      </c>
      <c r="D4" s="6">
        <v>1160827482</v>
      </c>
      <c r="E4" s="35">
        <f>+E5+E9</f>
        <v>1272512056.26</v>
      </c>
    </row>
    <row r="5" spans="2:5" ht="11.25">
      <c r="B5" s="8">
        <v>791111</v>
      </c>
      <c r="C5" s="9" t="s">
        <v>155</v>
      </c>
      <c r="D5" s="10">
        <v>746533159</v>
      </c>
      <c r="E5" s="36">
        <f>+E6+E7+E8</f>
        <v>821051748.56</v>
      </c>
    </row>
    <row r="6" spans="2:5" ht="11.25">
      <c r="B6" s="8"/>
      <c r="C6" s="12" t="s">
        <v>1</v>
      </c>
      <c r="D6" s="13">
        <v>725232941</v>
      </c>
      <c r="E6" s="34">
        <v>805695900.14</v>
      </c>
    </row>
    <row r="7" spans="2:5" ht="11.25">
      <c r="B7" s="8"/>
      <c r="C7" s="12" t="s">
        <v>2</v>
      </c>
      <c r="D7" s="13">
        <v>9391404</v>
      </c>
      <c r="E7" s="34">
        <v>8971404</v>
      </c>
    </row>
    <row r="8" spans="2:5" ht="11.25">
      <c r="B8" s="8"/>
      <c r="C8" s="12" t="s">
        <v>3</v>
      </c>
      <c r="D8" s="13">
        <v>11908814</v>
      </c>
      <c r="E8" s="34">
        <v>6384444.42</v>
      </c>
    </row>
    <row r="9" spans="2:5" ht="11.25">
      <c r="B9" s="8"/>
      <c r="C9" s="9" t="s">
        <v>154</v>
      </c>
      <c r="D9" s="11">
        <v>409044815</v>
      </c>
      <c r="E9" s="37">
        <v>451460307.7</v>
      </c>
    </row>
    <row r="10" spans="2:5" ht="11.25">
      <c r="B10" s="8">
        <v>781112</v>
      </c>
      <c r="C10" s="9" t="s">
        <v>4</v>
      </c>
      <c r="D10" s="11">
        <v>5249508</v>
      </c>
      <c r="E10" s="37">
        <v>8459922.91</v>
      </c>
    </row>
    <row r="11" spans="2:5" ht="11.25">
      <c r="B11" s="8"/>
      <c r="C11" s="9" t="s">
        <v>5</v>
      </c>
      <c r="D11" s="10">
        <v>0</v>
      </c>
      <c r="E11" s="36">
        <v>0</v>
      </c>
    </row>
    <row r="12" spans="2:5" ht="11.25">
      <c r="B12" s="8"/>
      <c r="C12" s="9" t="s">
        <v>6</v>
      </c>
      <c r="D12" s="10">
        <v>0</v>
      </c>
      <c r="E12" s="36">
        <v>0</v>
      </c>
    </row>
    <row r="13" spans="2:5" ht="11.25">
      <c r="B13" s="4">
        <v>732121</v>
      </c>
      <c r="C13" s="5" t="s">
        <v>7</v>
      </c>
      <c r="D13" s="6">
        <v>33189243</v>
      </c>
      <c r="E13" s="35">
        <v>24918063.52</v>
      </c>
    </row>
    <row r="14" spans="2:5" ht="11.25">
      <c r="B14" s="4">
        <v>733121</v>
      </c>
      <c r="C14" s="5" t="s">
        <v>8</v>
      </c>
      <c r="D14" s="6">
        <v>0</v>
      </c>
      <c r="E14" s="35">
        <v>0</v>
      </c>
    </row>
    <row r="15" spans="2:5" ht="11.25">
      <c r="B15" s="4">
        <v>744121</v>
      </c>
      <c r="C15" s="5" t="s">
        <v>9</v>
      </c>
      <c r="D15" s="6">
        <v>2204135</v>
      </c>
      <c r="E15" s="35">
        <v>2552497.78</v>
      </c>
    </row>
    <row r="16" spans="2:11" ht="11.25">
      <c r="B16" s="4" t="s">
        <v>152</v>
      </c>
      <c r="C16" s="5" t="s">
        <v>22</v>
      </c>
      <c r="D16" s="6">
        <v>106217</v>
      </c>
      <c r="E16" s="35">
        <v>186713.37</v>
      </c>
      <c r="J16" s="7"/>
      <c r="K16" s="7"/>
    </row>
    <row r="17" spans="2:11" ht="11.25">
      <c r="B17" s="4">
        <v>742</v>
      </c>
      <c r="C17" s="5" t="s">
        <v>10</v>
      </c>
      <c r="D17" s="6">
        <v>206763852</v>
      </c>
      <c r="E17" s="35">
        <f>+E18+E28+E27+E29+E30</f>
        <v>232212649.26999998</v>
      </c>
      <c r="J17" s="7"/>
      <c r="K17" s="7"/>
    </row>
    <row r="18" spans="2:12" ht="11.25">
      <c r="B18" s="8">
        <v>742121</v>
      </c>
      <c r="C18" s="9" t="s">
        <v>11</v>
      </c>
      <c r="D18" s="10">
        <v>128196120</v>
      </c>
      <c r="E18" s="36">
        <f>+E19+E20+E21+E22+E23+E24+E26+E25</f>
        <v>129943384.19</v>
      </c>
      <c r="J18" s="7"/>
      <c r="L18" s="7"/>
    </row>
    <row r="19" spans="2:12" ht="11.25">
      <c r="B19" s="8"/>
      <c r="C19" s="12" t="s">
        <v>12</v>
      </c>
      <c r="D19" s="13">
        <v>73635437</v>
      </c>
      <c r="E19" s="34">
        <v>70025679.26</v>
      </c>
      <c r="H19" s="34"/>
      <c r="J19" s="7"/>
      <c r="L19" s="7"/>
    </row>
    <row r="20" spans="2:12" ht="11.25">
      <c r="B20" s="8"/>
      <c r="C20" s="12" t="s">
        <v>13</v>
      </c>
      <c r="D20" s="13">
        <v>0</v>
      </c>
      <c r="E20" s="34"/>
      <c r="J20" s="7"/>
      <c r="L20" s="7"/>
    </row>
    <row r="21" spans="2:11" ht="11.25">
      <c r="B21" s="8"/>
      <c r="C21" s="12" t="s">
        <v>14</v>
      </c>
      <c r="D21" s="13">
        <v>8763547</v>
      </c>
      <c r="E21" s="34">
        <v>9415467.34</v>
      </c>
      <c r="J21" s="7"/>
      <c r="K21" s="7"/>
    </row>
    <row r="22" spans="2:12" ht="11.25">
      <c r="B22" s="8"/>
      <c r="C22" s="12" t="s">
        <v>15</v>
      </c>
      <c r="D22" s="13">
        <v>19814608</v>
      </c>
      <c r="E22" s="34">
        <v>22789917.88</v>
      </c>
      <c r="J22" s="7"/>
      <c r="K22" s="7"/>
      <c r="L22" s="7"/>
    </row>
    <row r="23" spans="2:12" ht="11.25">
      <c r="B23" s="8"/>
      <c r="C23" s="12" t="s">
        <v>16</v>
      </c>
      <c r="D23" s="13">
        <v>12060123</v>
      </c>
      <c r="E23" s="34">
        <v>12619700</v>
      </c>
      <c r="J23" s="7"/>
      <c r="K23" s="7"/>
      <c r="L23" s="7"/>
    </row>
    <row r="24" spans="2:11" ht="11.25">
      <c r="B24" s="8"/>
      <c r="C24" s="12" t="s">
        <v>17</v>
      </c>
      <c r="D24" s="13">
        <v>7070364</v>
      </c>
      <c r="E24" s="34">
        <v>6851478.66</v>
      </c>
      <c r="J24" s="7"/>
      <c r="K24" s="7"/>
    </row>
    <row r="25" spans="2:12" ht="11.25">
      <c r="B25" s="8"/>
      <c r="C25" s="12" t="s">
        <v>139</v>
      </c>
      <c r="D25" s="13">
        <v>1971723</v>
      </c>
      <c r="E25" s="34">
        <v>2528993.05</v>
      </c>
      <c r="J25" s="7"/>
      <c r="K25" s="7"/>
      <c r="L25" s="7"/>
    </row>
    <row r="26" spans="2:5" ht="11.25">
      <c r="B26" s="8"/>
      <c r="C26" s="12" t="s">
        <v>18</v>
      </c>
      <c r="D26" s="13">
        <v>4880318</v>
      </c>
      <c r="E26" s="34">
        <v>5712148</v>
      </c>
    </row>
    <row r="27" spans="2:5" ht="11.25">
      <c r="B27" s="8"/>
      <c r="C27" s="9" t="s">
        <v>19</v>
      </c>
      <c r="D27" s="10">
        <v>495050</v>
      </c>
      <c r="E27" s="36">
        <v>331500</v>
      </c>
    </row>
    <row r="28" spans="2:5" ht="11.25">
      <c r="B28" s="14">
        <v>742122</v>
      </c>
      <c r="C28" s="9" t="s">
        <v>20</v>
      </c>
      <c r="D28" s="10">
        <v>26425148</v>
      </c>
      <c r="E28" s="36">
        <v>30496240.58</v>
      </c>
    </row>
    <row r="29" spans="2:5" ht="11.25">
      <c r="B29" s="14">
        <v>742371</v>
      </c>
      <c r="C29" s="9" t="s">
        <v>21</v>
      </c>
      <c r="D29" s="10">
        <v>51647534</v>
      </c>
      <c r="E29" s="36">
        <v>71441524.5</v>
      </c>
    </row>
    <row r="30" spans="2:5" ht="11.25">
      <c r="B30" s="8">
        <v>742371</v>
      </c>
      <c r="C30" s="9" t="s">
        <v>22</v>
      </c>
      <c r="D30" s="10">
        <v>0</v>
      </c>
      <c r="E30" s="36">
        <v>0</v>
      </c>
    </row>
    <row r="31" spans="2:5" ht="11.25">
      <c r="B31" s="4">
        <v>77</v>
      </c>
      <c r="C31" s="5" t="s">
        <v>23</v>
      </c>
      <c r="D31" s="6">
        <v>0</v>
      </c>
      <c r="E31" s="35">
        <v>0</v>
      </c>
    </row>
    <row r="32" spans="2:5" ht="11.25">
      <c r="B32" s="4">
        <v>82</v>
      </c>
      <c r="C32" s="5" t="s">
        <v>148</v>
      </c>
      <c r="D32" s="6">
        <v>0</v>
      </c>
      <c r="E32" s="35">
        <v>0</v>
      </c>
    </row>
    <row r="33" spans="2:5" ht="11.25">
      <c r="B33" s="15"/>
      <c r="C33" s="16" t="s">
        <v>149</v>
      </c>
      <c r="D33" s="17">
        <v>1403090929</v>
      </c>
      <c r="E33" s="38">
        <f>+E4+E13+E14+E15+E16+E17+E31+E32+E10</f>
        <v>1540841903.11</v>
      </c>
    </row>
    <row r="34" spans="2:5" ht="11.25">
      <c r="B34" s="18">
        <v>411000</v>
      </c>
      <c r="C34" s="18" t="s">
        <v>26</v>
      </c>
      <c r="D34" s="19">
        <v>1113507222</v>
      </c>
      <c r="E34" s="39">
        <v>1229769037.12</v>
      </c>
    </row>
    <row r="35" spans="2:5" ht="11.25">
      <c r="B35" s="18">
        <v>413100</v>
      </c>
      <c r="C35" s="18" t="s">
        <v>141</v>
      </c>
      <c r="D35" s="19">
        <v>8141241</v>
      </c>
      <c r="E35" s="39">
        <v>6486762.06</v>
      </c>
    </row>
    <row r="36" spans="2:5" ht="11.25">
      <c r="B36" s="18">
        <v>414100</v>
      </c>
      <c r="C36" s="18" t="s">
        <v>27</v>
      </c>
      <c r="D36" s="19">
        <v>30266</v>
      </c>
      <c r="E36" s="39">
        <f>+E37+E38+E39</f>
        <v>78030.62</v>
      </c>
    </row>
    <row r="37" spans="3:5" ht="11.25">
      <c r="C37" s="1" t="s">
        <v>28</v>
      </c>
      <c r="D37" s="20">
        <v>0</v>
      </c>
      <c r="E37" s="7">
        <v>0</v>
      </c>
    </row>
    <row r="38" spans="3:5" ht="11.25">
      <c r="C38" s="1" t="s">
        <v>29</v>
      </c>
      <c r="D38" s="20">
        <v>0</v>
      </c>
      <c r="E38" s="7">
        <v>0</v>
      </c>
    </row>
    <row r="39" spans="3:5" ht="11.25">
      <c r="C39" s="1" t="s">
        <v>30</v>
      </c>
      <c r="D39" s="20">
        <v>30266</v>
      </c>
      <c r="E39" s="7">
        <v>78030.62</v>
      </c>
    </row>
    <row r="40" spans="2:5" ht="11.25">
      <c r="B40" s="18">
        <v>414300</v>
      </c>
      <c r="C40" s="18" t="s">
        <v>31</v>
      </c>
      <c r="D40" s="19">
        <v>9192053</v>
      </c>
      <c r="E40" s="39">
        <f>+E41+E42</f>
        <v>7350302.109999999</v>
      </c>
    </row>
    <row r="41" spans="3:5" ht="11.25">
      <c r="C41" s="1" t="s">
        <v>32</v>
      </c>
      <c r="D41" s="20">
        <v>8908892</v>
      </c>
      <c r="E41" s="7">
        <v>7256968.8</v>
      </c>
    </row>
    <row r="42" spans="3:5" ht="11.25">
      <c r="C42" s="1" t="s">
        <v>33</v>
      </c>
      <c r="D42" s="20">
        <v>283161</v>
      </c>
      <c r="E42" s="7">
        <v>93333.31</v>
      </c>
    </row>
    <row r="43" spans="2:5" ht="11.25">
      <c r="B43" s="18">
        <v>414400</v>
      </c>
      <c r="C43" s="18" t="s">
        <v>34</v>
      </c>
      <c r="D43" s="19">
        <v>4440475</v>
      </c>
      <c r="E43" s="39">
        <v>0</v>
      </c>
    </row>
    <row r="44" spans="2:5" ht="11.25">
      <c r="B44" s="18">
        <v>415100</v>
      </c>
      <c r="C44" s="18" t="s">
        <v>35</v>
      </c>
      <c r="D44" s="19">
        <v>4915506</v>
      </c>
      <c r="E44" s="39">
        <v>4699642.16</v>
      </c>
    </row>
    <row r="45" spans="2:5" ht="11.25">
      <c r="B45" s="18">
        <v>4161</v>
      </c>
      <c r="C45" s="18" t="s">
        <v>36</v>
      </c>
      <c r="D45" s="19">
        <v>0</v>
      </c>
      <c r="E45" s="39">
        <v>0</v>
      </c>
    </row>
    <row r="46" spans="2:5" ht="11.25">
      <c r="B46" s="22">
        <v>41</v>
      </c>
      <c r="C46" s="22" t="s">
        <v>37</v>
      </c>
      <c r="D46" s="23">
        <v>1140226763</v>
      </c>
      <c r="E46" s="40">
        <f>+E34+E36+E40+E43+E44+E45+E35</f>
        <v>1248383774.0699997</v>
      </c>
    </row>
    <row r="47" spans="2:5" ht="11.25">
      <c r="B47" s="18">
        <v>421100</v>
      </c>
      <c r="C47" s="18" t="s">
        <v>38</v>
      </c>
      <c r="D47" s="19">
        <v>1395201</v>
      </c>
      <c r="E47" s="39">
        <v>1610399.62</v>
      </c>
    </row>
    <row r="48" spans="2:5" ht="11.25">
      <c r="B48" s="18">
        <v>421200</v>
      </c>
      <c r="C48" s="18" t="s">
        <v>39</v>
      </c>
      <c r="D48" s="19">
        <v>31415171</v>
      </c>
      <c r="E48" s="39">
        <f>+E49+E50</f>
        <v>36141212.76</v>
      </c>
    </row>
    <row r="49" spans="3:5" ht="11.25">
      <c r="C49" s="1" t="s">
        <v>40</v>
      </c>
      <c r="D49" s="20">
        <v>13665267</v>
      </c>
      <c r="E49" s="7">
        <v>18177593.02</v>
      </c>
    </row>
    <row r="50" spans="3:5" ht="11.25">
      <c r="C50" s="1" t="s">
        <v>41</v>
      </c>
      <c r="D50" s="20">
        <v>17749904</v>
      </c>
      <c r="E50" s="7">
        <v>17963619.74</v>
      </c>
    </row>
    <row r="51" spans="2:5" ht="11.25">
      <c r="B51" s="18">
        <v>421300</v>
      </c>
      <c r="C51" s="18" t="s">
        <v>42</v>
      </c>
      <c r="D51" s="19">
        <v>4915385</v>
      </c>
      <c r="E51" s="39">
        <f>+E52+E53+E55+E56+E54</f>
        <v>9639987.34</v>
      </c>
    </row>
    <row r="52" spans="3:5" ht="11.25">
      <c r="C52" s="1" t="s">
        <v>43</v>
      </c>
      <c r="D52" s="20">
        <v>1177374</v>
      </c>
      <c r="E52" s="7">
        <v>1549418.78</v>
      </c>
    </row>
    <row r="53" spans="3:5" ht="11.25">
      <c r="C53" s="1" t="s">
        <v>44</v>
      </c>
      <c r="D53" s="20">
        <v>78000</v>
      </c>
      <c r="E53" s="7">
        <v>156000</v>
      </c>
    </row>
    <row r="54" spans="3:5" ht="11.25">
      <c r="C54" s="25" t="s">
        <v>153</v>
      </c>
      <c r="D54" s="24"/>
      <c r="E54" s="33">
        <v>3849356.8</v>
      </c>
    </row>
    <row r="55" spans="3:5" ht="11.25">
      <c r="C55" s="1" t="s">
        <v>45</v>
      </c>
      <c r="D55" s="20">
        <v>3654462</v>
      </c>
      <c r="E55" s="7">
        <v>4080219.28</v>
      </c>
    </row>
    <row r="56" spans="3:5" ht="11.25">
      <c r="C56" s="1" t="s">
        <v>46</v>
      </c>
      <c r="D56" s="20">
        <v>5549</v>
      </c>
      <c r="E56" s="7">
        <v>4992.48</v>
      </c>
    </row>
    <row r="57" spans="2:5" ht="11.25">
      <c r="B57" s="18">
        <v>421400</v>
      </c>
      <c r="C57" s="18" t="s">
        <v>47</v>
      </c>
      <c r="D57" s="19">
        <v>1082437</v>
      </c>
      <c r="E57" s="39">
        <f>+E58+E59+E60</f>
        <v>1235022.12</v>
      </c>
    </row>
    <row r="58" spans="3:5" ht="11.25">
      <c r="C58" s="1" t="s">
        <v>48</v>
      </c>
      <c r="D58" s="20">
        <v>630421</v>
      </c>
      <c r="E58" s="7">
        <v>645638.99</v>
      </c>
    </row>
    <row r="59" spans="3:5" ht="11.25">
      <c r="C59" s="1" t="s">
        <v>49</v>
      </c>
      <c r="D59" s="20">
        <v>316729</v>
      </c>
      <c r="E59" s="7">
        <v>441284.04</v>
      </c>
    </row>
    <row r="60" spans="3:5" ht="11.25">
      <c r="C60" s="1" t="s">
        <v>50</v>
      </c>
      <c r="D60" s="20">
        <v>135287</v>
      </c>
      <c r="E60" s="7">
        <v>148099.09</v>
      </c>
    </row>
    <row r="61" spans="2:5" ht="11.25">
      <c r="B61" s="18">
        <v>421600</v>
      </c>
      <c r="C61" s="18" t="s">
        <v>150</v>
      </c>
      <c r="D61" s="19">
        <v>358945</v>
      </c>
      <c r="E61" s="39">
        <v>23500</v>
      </c>
    </row>
    <row r="62" spans="2:5" ht="11.25">
      <c r="B62" s="22">
        <v>421</v>
      </c>
      <c r="C62" s="22" t="s">
        <v>51</v>
      </c>
      <c r="D62" s="23">
        <v>39167139</v>
      </c>
      <c r="E62" s="40">
        <f>+E47+E48+E51+E57+E61</f>
        <v>48650121.839999996</v>
      </c>
    </row>
    <row r="63" spans="2:5" ht="11.25">
      <c r="B63" s="18">
        <v>422100</v>
      </c>
      <c r="C63" s="18" t="s">
        <v>52</v>
      </c>
      <c r="D63" s="19">
        <v>5835807</v>
      </c>
      <c r="E63" s="39">
        <f>+E64+E65+E66+E67+E68</f>
        <v>7415049.700000001</v>
      </c>
    </row>
    <row r="64" spans="3:5" ht="11.25">
      <c r="C64" s="1" t="s">
        <v>53</v>
      </c>
      <c r="D64" s="20">
        <v>4940071</v>
      </c>
      <c r="E64" s="7">
        <v>6150166.65</v>
      </c>
    </row>
    <row r="65" spans="3:5" ht="11.25">
      <c r="C65" s="1" t="s">
        <v>54</v>
      </c>
      <c r="D65" s="20">
        <v>64445</v>
      </c>
      <c r="E65" s="7">
        <v>192496.99</v>
      </c>
    </row>
    <row r="66" spans="3:5" ht="11.25">
      <c r="C66" s="1" t="s">
        <v>55</v>
      </c>
      <c r="D66" s="20">
        <v>621746</v>
      </c>
      <c r="E66" s="7">
        <v>782490.37</v>
      </c>
    </row>
    <row r="67" spans="3:5" ht="11.25">
      <c r="C67" s="1" t="s">
        <v>56</v>
      </c>
      <c r="D67" s="20">
        <v>197635</v>
      </c>
      <c r="E67" s="7">
        <v>264971.53</v>
      </c>
    </row>
    <row r="68" spans="3:5" ht="11.25">
      <c r="C68" s="1" t="s">
        <v>57</v>
      </c>
      <c r="D68" s="20">
        <v>11910</v>
      </c>
      <c r="E68" s="7">
        <v>24924.16</v>
      </c>
    </row>
    <row r="69" spans="2:5" ht="11.25">
      <c r="B69" s="18">
        <v>422200</v>
      </c>
      <c r="C69" s="18" t="s">
        <v>58</v>
      </c>
      <c r="D69" s="19">
        <v>4952566</v>
      </c>
      <c r="E69" s="39">
        <f>+E70+E71+E72+E74+E73</f>
        <v>7896977.7700000005</v>
      </c>
    </row>
    <row r="70" spans="3:5" ht="11.25">
      <c r="C70" s="1" t="s">
        <v>53</v>
      </c>
      <c r="D70" s="20">
        <v>1911185</v>
      </c>
      <c r="E70" s="7">
        <v>2653157.81</v>
      </c>
    </row>
    <row r="71" spans="3:5" ht="11.25">
      <c r="C71" s="1" t="s">
        <v>54</v>
      </c>
      <c r="D71" s="20">
        <v>1344065</v>
      </c>
      <c r="E71" s="7">
        <v>2785401.73</v>
      </c>
    </row>
    <row r="72" spans="3:5" ht="11.25">
      <c r="C72" s="1" t="s">
        <v>55</v>
      </c>
      <c r="D72" s="20">
        <v>1561656</v>
      </c>
      <c r="E72" s="7">
        <v>2330899.79</v>
      </c>
    </row>
    <row r="73" spans="3:5" ht="11.25">
      <c r="C73" s="1" t="s">
        <v>56</v>
      </c>
      <c r="D73" s="20">
        <v>79588</v>
      </c>
      <c r="E73" s="7">
        <v>83486.04</v>
      </c>
    </row>
    <row r="74" spans="3:5" ht="11.25">
      <c r="C74" s="1" t="s">
        <v>59</v>
      </c>
      <c r="D74" s="20">
        <v>56072</v>
      </c>
      <c r="E74" s="7">
        <v>44032.4</v>
      </c>
    </row>
    <row r="75" spans="2:5" ht="11.25">
      <c r="B75" s="18">
        <v>422300</v>
      </c>
      <c r="C75" s="18" t="s">
        <v>60</v>
      </c>
      <c r="D75" s="19">
        <v>16850</v>
      </c>
      <c r="E75" s="39">
        <v>25200</v>
      </c>
    </row>
    <row r="76" spans="2:5" ht="11.25">
      <c r="B76" s="18">
        <v>422400</v>
      </c>
      <c r="C76" s="18" t="s">
        <v>61</v>
      </c>
      <c r="D76" s="19">
        <v>255520</v>
      </c>
      <c r="E76" s="39">
        <v>208490.24</v>
      </c>
    </row>
    <row r="77" spans="2:5" ht="11.25">
      <c r="B77" s="22">
        <v>422</v>
      </c>
      <c r="C77" s="22" t="s">
        <v>62</v>
      </c>
      <c r="D77" s="23">
        <v>11060743</v>
      </c>
      <c r="E77" s="40">
        <f>+E63+E69+E75+E76</f>
        <v>15545717.710000003</v>
      </c>
    </row>
    <row r="78" spans="2:5" ht="11.25">
      <c r="B78" s="18">
        <v>423100</v>
      </c>
      <c r="C78" s="18" t="s">
        <v>63</v>
      </c>
      <c r="D78" s="19">
        <v>3092821</v>
      </c>
      <c r="E78" s="39">
        <f>+E80+E81+E79</f>
        <v>3512722.9899999998</v>
      </c>
    </row>
    <row r="79" spans="2:5" ht="11.25">
      <c r="B79" s="18"/>
      <c r="C79" s="1" t="s">
        <v>64</v>
      </c>
      <c r="D79" s="20">
        <v>141383</v>
      </c>
      <c r="E79" s="7">
        <v>752086.46</v>
      </c>
    </row>
    <row r="80" spans="3:5" ht="11.25">
      <c r="C80" s="1" t="s">
        <v>65</v>
      </c>
      <c r="D80" s="20">
        <v>0</v>
      </c>
      <c r="E80" s="7">
        <v>0</v>
      </c>
    </row>
    <row r="81" spans="3:5" ht="11.25">
      <c r="C81" s="1" t="s">
        <v>66</v>
      </c>
      <c r="D81" s="20">
        <v>2951438</v>
      </c>
      <c r="E81" s="7">
        <v>2760636.53</v>
      </c>
    </row>
    <row r="82" spans="2:5" ht="11.25">
      <c r="B82" s="18">
        <v>423200</v>
      </c>
      <c r="C82" s="18" t="s">
        <v>67</v>
      </c>
      <c r="D82" s="19">
        <v>2635113</v>
      </c>
      <c r="E82" s="39">
        <v>2331120.28</v>
      </c>
    </row>
    <row r="83" spans="2:5" ht="11.25">
      <c r="B83" s="18">
        <v>423300</v>
      </c>
      <c r="C83" s="18" t="s">
        <v>68</v>
      </c>
      <c r="D83" s="19">
        <v>1306913</v>
      </c>
      <c r="E83" s="39">
        <f>+E84+E85</f>
        <v>2458721.8</v>
      </c>
    </row>
    <row r="84" spans="3:5" ht="11.25">
      <c r="C84" s="1" t="s">
        <v>69</v>
      </c>
      <c r="D84" s="20">
        <v>604515</v>
      </c>
      <c r="E84" s="7">
        <v>1599562.74</v>
      </c>
    </row>
    <row r="85" spans="3:5" ht="11.25">
      <c r="C85" s="1" t="s">
        <v>3</v>
      </c>
      <c r="D85" s="20">
        <v>702398</v>
      </c>
      <c r="E85" s="7">
        <v>859159.06</v>
      </c>
    </row>
    <row r="86" spans="2:5" ht="11.25">
      <c r="B86" s="18">
        <v>423400</v>
      </c>
      <c r="C86" s="18" t="s">
        <v>70</v>
      </c>
      <c r="D86" s="19">
        <v>3158855</v>
      </c>
      <c r="E86" s="39">
        <f>+E87+E88+E89+E90</f>
        <v>2904941.8</v>
      </c>
    </row>
    <row r="87" spans="3:5" ht="11.25">
      <c r="C87" s="1" t="s">
        <v>71</v>
      </c>
      <c r="D87" s="20">
        <v>2349701</v>
      </c>
      <c r="E87" s="7">
        <v>2230603.1</v>
      </c>
    </row>
    <row r="88" spans="3:5" ht="11.25">
      <c r="C88" s="1" t="s">
        <v>72</v>
      </c>
      <c r="D88" s="20">
        <v>585164</v>
      </c>
      <c r="E88" s="7">
        <v>622929.7</v>
      </c>
    </row>
    <row r="89" spans="3:5" ht="11.25">
      <c r="C89" s="1" t="s">
        <v>73</v>
      </c>
      <c r="D89" s="20">
        <v>223990</v>
      </c>
      <c r="E89" s="7">
        <v>51409</v>
      </c>
    </row>
    <row r="90" spans="3:5" ht="11.25">
      <c r="C90" s="1" t="s">
        <v>74</v>
      </c>
      <c r="D90" s="20">
        <v>0</v>
      </c>
      <c r="E90" s="7">
        <v>0</v>
      </c>
    </row>
    <row r="91" spans="2:5" ht="11.25">
      <c r="B91" s="18">
        <v>423500</v>
      </c>
      <c r="C91" s="18" t="s">
        <v>75</v>
      </c>
      <c r="D91" s="19">
        <v>61662042</v>
      </c>
      <c r="E91" s="39">
        <f>+E93+E94+E92</f>
        <v>55704503.620000005</v>
      </c>
    </row>
    <row r="92" spans="2:5" ht="11.25">
      <c r="B92" s="18"/>
      <c r="C92" s="1" t="s">
        <v>138</v>
      </c>
      <c r="D92" s="20">
        <v>0</v>
      </c>
      <c r="E92" s="7">
        <v>0</v>
      </c>
    </row>
    <row r="93" spans="2:5" ht="11.25">
      <c r="B93" s="18"/>
      <c r="C93" s="1" t="s">
        <v>76</v>
      </c>
      <c r="D93" s="20">
        <v>500550</v>
      </c>
      <c r="E93" s="7">
        <v>88541.99</v>
      </c>
    </row>
    <row r="94" spans="2:5" ht="11.25">
      <c r="B94" s="18"/>
      <c r="C94" s="1" t="s">
        <v>3</v>
      </c>
      <c r="D94" s="20">
        <v>61161492</v>
      </c>
      <c r="E94" s="7">
        <v>55615961.63</v>
      </c>
    </row>
    <row r="95" spans="2:5" ht="11.25">
      <c r="B95" s="18">
        <v>423600</v>
      </c>
      <c r="C95" s="18" t="s">
        <v>77</v>
      </c>
      <c r="D95" s="19">
        <v>0</v>
      </c>
      <c r="E95" s="39">
        <v>0</v>
      </c>
    </row>
    <row r="96" spans="2:5" ht="11.25">
      <c r="B96" s="18">
        <v>423700</v>
      </c>
      <c r="C96" s="18" t="s">
        <v>78</v>
      </c>
      <c r="D96" s="19">
        <v>2084367</v>
      </c>
      <c r="E96" s="39">
        <f>+E97+E98</f>
        <v>2703905.6</v>
      </c>
    </row>
    <row r="97" spans="3:5" ht="11.25">
      <c r="C97" s="1" t="s">
        <v>78</v>
      </c>
      <c r="D97" s="20">
        <v>2084367</v>
      </c>
      <c r="E97" s="7">
        <v>2703905.6</v>
      </c>
    </row>
    <row r="98" spans="3:5" ht="11.25">
      <c r="C98" s="1" t="s">
        <v>79</v>
      </c>
      <c r="D98" s="20">
        <v>0</v>
      </c>
      <c r="E98" s="7">
        <v>0</v>
      </c>
    </row>
    <row r="99" spans="2:5" ht="11.25">
      <c r="B99" s="18">
        <v>423900</v>
      </c>
      <c r="C99" s="18" t="s">
        <v>80</v>
      </c>
      <c r="D99" s="19">
        <v>18398835</v>
      </c>
      <c r="E99" s="39">
        <v>22741390.12</v>
      </c>
    </row>
    <row r="100" spans="2:5" ht="11.25">
      <c r="B100" s="22">
        <v>423</v>
      </c>
      <c r="C100" s="22" t="s">
        <v>81</v>
      </c>
      <c r="D100" s="23">
        <v>92338946</v>
      </c>
      <c r="E100" s="40">
        <f>+E78+E82+E83+E86+E91+E95+E96+E99</f>
        <v>92357306.21000001</v>
      </c>
    </row>
    <row r="101" spans="2:5" ht="11.25">
      <c r="B101" s="18">
        <v>424200</v>
      </c>
      <c r="C101" s="18" t="s">
        <v>82</v>
      </c>
      <c r="D101" s="19">
        <v>11621199</v>
      </c>
      <c r="E101" s="39">
        <v>10877047.08</v>
      </c>
    </row>
    <row r="102" spans="2:5" ht="11.25">
      <c r="B102" s="18">
        <v>424300</v>
      </c>
      <c r="C102" s="18" t="s">
        <v>83</v>
      </c>
      <c r="D102" s="19">
        <v>0</v>
      </c>
      <c r="E102" s="39">
        <v>3920500</v>
      </c>
    </row>
    <row r="103" spans="2:5" ht="11.25">
      <c r="B103" s="18">
        <v>424600</v>
      </c>
      <c r="C103" s="18" t="s">
        <v>84</v>
      </c>
      <c r="D103" s="19">
        <v>99335374</v>
      </c>
      <c r="E103" s="39">
        <v>98599697</v>
      </c>
    </row>
    <row r="104" spans="2:5" ht="11.25">
      <c r="B104" s="18">
        <v>424900</v>
      </c>
      <c r="C104" s="18" t="s">
        <v>143</v>
      </c>
      <c r="D104" s="19">
        <v>267000</v>
      </c>
      <c r="E104" s="39">
        <v>741000</v>
      </c>
    </row>
    <row r="105" spans="2:5" ht="11.25">
      <c r="B105" s="22">
        <v>424</v>
      </c>
      <c r="C105" s="22" t="s">
        <v>85</v>
      </c>
      <c r="D105" s="23">
        <v>111223573</v>
      </c>
      <c r="E105" s="40">
        <f>+E101+E103+E104+E102</f>
        <v>114138244.08</v>
      </c>
    </row>
    <row r="106" spans="2:5" ht="11.25">
      <c r="B106" s="18">
        <v>425100</v>
      </c>
      <c r="C106" s="18" t="s">
        <v>86</v>
      </c>
      <c r="D106" s="19">
        <v>10931632</v>
      </c>
      <c r="E106" s="39">
        <f>+E107+E108+E109+E110+E112+E113+E114+E111</f>
        <v>6638751.15</v>
      </c>
    </row>
    <row r="107" spans="3:5" ht="11.25">
      <c r="C107" s="1" t="s">
        <v>87</v>
      </c>
      <c r="D107" s="20">
        <v>6222914</v>
      </c>
      <c r="E107" s="7">
        <v>1244581.16</v>
      </c>
    </row>
    <row r="108" spans="3:5" ht="11.25">
      <c r="C108" s="1" t="s">
        <v>88</v>
      </c>
      <c r="D108" s="20">
        <v>735200</v>
      </c>
      <c r="E108" s="7">
        <v>147090.04</v>
      </c>
    </row>
    <row r="109" spans="3:5" ht="11.25">
      <c r="C109" s="1" t="s">
        <v>89</v>
      </c>
      <c r="D109" s="20">
        <v>721035</v>
      </c>
      <c r="E109" s="7">
        <v>1741979.58</v>
      </c>
    </row>
    <row r="110" spans="3:5" ht="11.25">
      <c r="C110" s="1" t="s">
        <v>151</v>
      </c>
      <c r="D110" s="20">
        <v>1065800</v>
      </c>
      <c r="E110" s="7">
        <v>659635.76</v>
      </c>
    </row>
    <row r="111" spans="3:5" ht="11.25">
      <c r="C111" s="1" t="s">
        <v>43</v>
      </c>
      <c r="D111" s="20">
        <v>1193520</v>
      </c>
      <c r="E111" s="7">
        <v>0</v>
      </c>
    </row>
    <row r="112" spans="3:5" ht="11.25">
      <c r="C112" s="1" t="s">
        <v>90</v>
      </c>
      <c r="D112" s="20">
        <v>0</v>
      </c>
      <c r="E112" s="7">
        <v>0</v>
      </c>
    </row>
    <row r="113" spans="3:5" ht="11.25">
      <c r="C113" s="25" t="s">
        <v>140</v>
      </c>
      <c r="D113" s="24">
        <v>159282</v>
      </c>
      <c r="E113" s="33">
        <v>207687</v>
      </c>
    </row>
    <row r="114" spans="3:5" ht="11.25">
      <c r="C114" s="1" t="s">
        <v>3</v>
      </c>
      <c r="D114" s="20">
        <v>833881</v>
      </c>
      <c r="E114" s="7">
        <v>2637777.61</v>
      </c>
    </row>
    <row r="115" spans="2:5" ht="11.25">
      <c r="B115" s="18">
        <v>425200</v>
      </c>
      <c r="C115" s="18" t="s">
        <v>91</v>
      </c>
      <c r="D115" s="19">
        <v>3753814</v>
      </c>
      <c r="E115" s="39">
        <f>+E116+E117+E118+E119+E121+E123+E124+E120+E122</f>
        <v>3261779.11</v>
      </c>
    </row>
    <row r="116" spans="3:5" ht="11.25">
      <c r="C116" s="1" t="s">
        <v>92</v>
      </c>
      <c r="D116" s="20">
        <v>0</v>
      </c>
      <c r="E116" s="7">
        <v>229500</v>
      </c>
    </row>
    <row r="117" spans="3:5" ht="11.25">
      <c r="C117" s="1" t="s">
        <v>93</v>
      </c>
      <c r="D117" s="20">
        <v>1345535</v>
      </c>
      <c r="E117" s="7">
        <v>987153.04</v>
      </c>
    </row>
    <row r="118" spans="3:5" ht="11.25">
      <c r="C118" s="1" t="s">
        <v>94</v>
      </c>
      <c r="D118" s="20">
        <v>336000</v>
      </c>
      <c r="E118" s="7">
        <v>255900</v>
      </c>
    </row>
    <row r="119" spans="3:5" ht="11.25">
      <c r="C119" s="1" t="s">
        <v>95</v>
      </c>
      <c r="D119" s="20">
        <v>95486</v>
      </c>
      <c r="E119" s="7">
        <v>163603.8</v>
      </c>
    </row>
    <row r="120" spans="3:5" ht="11.25">
      <c r="C120" s="1" t="s">
        <v>96</v>
      </c>
      <c r="D120" s="20">
        <v>163707</v>
      </c>
      <c r="E120" s="7">
        <v>263348.4</v>
      </c>
    </row>
    <row r="121" spans="3:5" ht="11.25">
      <c r="C121" s="1" t="s">
        <v>97</v>
      </c>
      <c r="D121" s="20">
        <v>1081244</v>
      </c>
      <c r="E121" s="7">
        <v>701353.87</v>
      </c>
    </row>
    <row r="122" spans="3:5" ht="11.25">
      <c r="C122" s="1" t="s">
        <v>98</v>
      </c>
      <c r="D122" s="20">
        <v>92626</v>
      </c>
      <c r="E122" s="7">
        <v>41984</v>
      </c>
    </row>
    <row r="123" spans="3:5" ht="11.25">
      <c r="C123" s="1" t="s">
        <v>99</v>
      </c>
      <c r="D123" s="20">
        <v>343776</v>
      </c>
      <c r="E123" s="7">
        <v>402936</v>
      </c>
    </row>
    <row r="124" spans="3:5" ht="11.25">
      <c r="C124" s="1" t="s">
        <v>100</v>
      </c>
      <c r="D124" s="20">
        <v>295440</v>
      </c>
      <c r="E124" s="7">
        <v>216000</v>
      </c>
    </row>
    <row r="125" spans="2:5" ht="11.25">
      <c r="B125" s="22">
        <v>425</v>
      </c>
      <c r="C125" s="22" t="s">
        <v>101</v>
      </c>
      <c r="D125" s="23">
        <v>14685446</v>
      </c>
      <c r="E125" s="40">
        <f>+E106+E115</f>
        <v>9900530.26</v>
      </c>
    </row>
    <row r="126" spans="2:5" ht="11.25">
      <c r="B126" s="18">
        <v>426100</v>
      </c>
      <c r="C126" s="18" t="s">
        <v>102</v>
      </c>
      <c r="D126" s="19">
        <v>2130875.3600000003</v>
      </c>
      <c r="E126" s="39">
        <f>+E127+E128+E129+E130</f>
        <v>2345408.6999999997</v>
      </c>
    </row>
    <row r="127" spans="3:5" ht="11.25">
      <c r="C127" s="1" t="s">
        <v>103</v>
      </c>
      <c r="D127" s="20">
        <v>1972224.36</v>
      </c>
      <c r="E127" s="7">
        <v>2145772.34</v>
      </c>
    </row>
    <row r="128" spans="3:5" ht="11.25">
      <c r="C128" s="1" t="s">
        <v>104</v>
      </c>
      <c r="D128" s="20">
        <v>158651</v>
      </c>
      <c r="E128" s="7">
        <v>199636.36</v>
      </c>
    </row>
    <row r="129" spans="3:5" ht="11.25">
      <c r="C129" s="1" t="s">
        <v>105</v>
      </c>
      <c r="D129" s="20">
        <v>0</v>
      </c>
      <c r="E129" s="7">
        <v>0</v>
      </c>
    </row>
    <row r="130" spans="3:5" ht="11.25">
      <c r="C130" s="1" t="s">
        <v>106</v>
      </c>
      <c r="D130" s="20">
        <v>0</v>
      </c>
      <c r="E130" s="7">
        <v>0</v>
      </c>
    </row>
    <row r="131" spans="2:5" ht="11.25">
      <c r="B131" s="18">
        <v>426300</v>
      </c>
      <c r="C131" s="18" t="s">
        <v>107</v>
      </c>
      <c r="D131" s="19">
        <v>549988</v>
      </c>
      <c r="E131" s="39">
        <f>+E132+E133</f>
        <v>695228.55</v>
      </c>
    </row>
    <row r="132" spans="3:5" ht="11.25">
      <c r="C132" s="1" t="s">
        <v>108</v>
      </c>
      <c r="D132" s="20">
        <v>335120</v>
      </c>
      <c r="E132" s="7">
        <v>442378</v>
      </c>
    </row>
    <row r="133" spans="3:5" ht="11.25">
      <c r="C133" s="1" t="s">
        <v>109</v>
      </c>
      <c r="D133" s="20">
        <v>214868</v>
      </c>
      <c r="E133" s="7">
        <v>252850.55</v>
      </c>
    </row>
    <row r="134" spans="2:5" ht="11.25">
      <c r="B134" s="18">
        <v>426400</v>
      </c>
      <c r="C134" s="18" t="s">
        <v>110</v>
      </c>
      <c r="D134" s="19">
        <v>0</v>
      </c>
      <c r="E134" s="39">
        <v>0</v>
      </c>
    </row>
    <row r="135" spans="2:5" ht="11.25">
      <c r="B135" s="18">
        <v>426500</v>
      </c>
      <c r="C135" s="18" t="s">
        <v>111</v>
      </c>
      <c r="D135" s="19">
        <v>426808</v>
      </c>
      <c r="E135" s="39">
        <v>671048.94</v>
      </c>
    </row>
    <row r="136" spans="2:5" ht="11.25">
      <c r="B136" s="18">
        <v>426600</v>
      </c>
      <c r="C136" s="18" t="s">
        <v>112</v>
      </c>
      <c r="D136" s="19">
        <v>2247800</v>
      </c>
      <c r="E136" s="39">
        <v>3145260.01</v>
      </c>
    </row>
    <row r="137" spans="2:8" s="25" customFormat="1" ht="11.25">
      <c r="B137" s="18">
        <v>426800</v>
      </c>
      <c r="C137" s="18" t="s">
        <v>113</v>
      </c>
      <c r="D137" s="19">
        <v>1166253</v>
      </c>
      <c r="E137" s="39">
        <v>1615452.44</v>
      </c>
      <c r="G137" s="7"/>
      <c r="H137" s="33"/>
    </row>
    <row r="138" spans="2:8" s="25" customFormat="1" ht="11.25">
      <c r="B138" s="18">
        <v>426900</v>
      </c>
      <c r="C138" s="26" t="s">
        <v>144</v>
      </c>
      <c r="D138" s="19">
        <v>279550</v>
      </c>
      <c r="E138" s="39">
        <v>281180.19</v>
      </c>
      <c r="G138" s="7"/>
      <c r="H138" s="33"/>
    </row>
    <row r="139" spans="2:8" s="25" customFormat="1" ht="11.25">
      <c r="B139" s="22">
        <v>426</v>
      </c>
      <c r="C139" s="22" t="s">
        <v>114</v>
      </c>
      <c r="D139" s="23">
        <v>6801274.36</v>
      </c>
      <c r="E139" s="40">
        <f>+E126+E131+E135+E136+E137+E134+E138</f>
        <v>8753578.829999998</v>
      </c>
      <c r="G139" s="33"/>
      <c r="H139" s="33"/>
    </row>
    <row r="140" spans="2:7" ht="11.25">
      <c r="B140" s="25"/>
      <c r="C140" s="1" t="s">
        <v>142</v>
      </c>
      <c r="D140" s="20">
        <v>2707.28</v>
      </c>
      <c r="E140" s="7">
        <v>66323.14</v>
      </c>
      <c r="G140" s="33"/>
    </row>
    <row r="141" spans="2:7" ht="11.25">
      <c r="B141" s="22">
        <v>444</v>
      </c>
      <c r="C141" s="22" t="s">
        <v>142</v>
      </c>
      <c r="D141" s="23">
        <v>2707.28</v>
      </c>
      <c r="E141" s="40">
        <f>E140</f>
        <v>66323.14</v>
      </c>
      <c r="G141" s="33"/>
    </row>
    <row r="142" spans="2:5" ht="11.25">
      <c r="B142" s="22">
        <v>472</v>
      </c>
      <c r="C142" s="22" t="s">
        <v>115</v>
      </c>
      <c r="D142" s="23">
        <v>24000</v>
      </c>
      <c r="E142" s="40">
        <f>+E143+E144+E145</f>
        <v>25000</v>
      </c>
    </row>
    <row r="143" spans="3:5" ht="11.25">
      <c r="C143" s="1" t="s">
        <v>145</v>
      </c>
      <c r="D143" s="20">
        <v>24000</v>
      </c>
      <c r="E143" s="7">
        <v>25000</v>
      </c>
    </row>
    <row r="144" spans="3:5" ht="11.25">
      <c r="C144" s="1" t="s">
        <v>146</v>
      </c>
      <c r="D144" s="20">
        <v>0</v>
      </c>
      <c r="E144" s="7">
        <v>0</v>
      </c>
    </row>
    <row r="145" spans="3:5" ht="11.25">
      <c r="C145" s="1" t="s">
        <v>147</v>
      </c>
      <c r="D145" s="20">
        <v>0</v>
      </c>
      <c r="E145" s="7">
        <v>0</v>
      </c>
    </row>
    <row r="146" spans="2:5" ht="11.25">
      <c r="B146" s="22">
        <v>481</v>
      </c>
      <c r="C146" s="22" t="s">
        <v>116</v>
      </c>
      <c r="D146" s="23">
        <v>0</v>
      </c>
      <c r="E146" s="40">
        <v>0</v>
      </c>
    </row>
    <row r="147" spans="2:5" ht="11.25">
      <c r="B147" s="26">
        <v>482100</v>
      </c>
      <c r="C147" s="26" t="s">
        <v>117</v>
      </c>
      <c r="D147" s="19">
        <v>142179</v>
      </c>
      <c r="E147" s="39">
        <v>339561.05</v>
      </c>
    </row>
    <row r="148" spans="2:5" ht="11.25">
      <c r="B148" s="18">
        <v>482200</v>
      </c>
      <c r="C148" s="18" t="s">
        <v>118</v>
      </c>
      <c r="D148" s="19">
        <v>41433</v>
      </c>
      <c r="E148" s="39">
        <v>20440</v>
      </c>
    </row>
    <row r="149" spans="2:5" ht="11.25">
      <c r="B149" s="18">
        <v>482300</v>
      </c>
      <c r="C149" s="18" t="s">
        <v>119</v>
      </c>
      <c r="D149" s="19">
        <v>0</v>
      </c>
      <c r="E149" s="39">
        <v>0</v>
      </c>
    </row>
    <row r="150" spans="2:5" ht="11.25">
      <c r="B150" s="22">
        <v>482</v>
      </c>
      <c r="C150" s="22" t="s">
        <v>120</v>
      </c>
      <c r="D150" s="23">
        <v>183612</v>
      </c>
      <c r="E150" s="40">
        <f>+E147+E148+E149</f>
        <v>360001.05</v>
      </c>
    </row>
    <row r="151" spans="2:5" ht="11.25">
      <c r="B151" s="22">
        <v>483</v>
      </c>
      <c r="C151" s="22" t="s">
        <v>121</v>
      </c>
      <c r="D151" s="23">
        <v>0</v>
      </c>
      <c r="E151" s="40">
        <v>0</v>
      </c>
    </row>
    <row r="152" spans="2:5" ht="11.25">
      <c r="B152" s="22">
        <v>485</v>
      </c>
      <c r="C152" s="22" t="s">
        <v>122</v>
      </c>
      <c r="D152" s="23">
        <v>0</v>
      </c>
      <c r="E152" s="40">
        <v>0</v>
      </c>
    </row>
    <row r="153" spans="2:5" ht="11.25">
      <c r="B153" s="27"/>
      <c r="C153" s="27" t="s">
        <v>123</v>
      </c>
      <c r="D153" s="28">
        <v>1415714203.6399999</v>
      </c>
      <c r="E153" s="42">
        <f>+E46+E62+E77+E100+E105+E125+E139+E141+E142++E150+E146+E152+E151</f>
        <v>1538180597.1899996</v>
      </c>
    </row>
    <row r="154" spans="2:5" ht="11.25">
      <c r="B154" s="18">
        <v>511300</v>
      </c>
      <c r="C154" s="18" t="s">
        <v>124</v>
      </c>
      <c r="D154" s="19">
        <v>0</v>
      </c>
      <c r="E154" s="39">
        <v>0</v>
      </c>
    </row>
    <row r="155" spans="2:5" ht="11.25">
      <c r="B155" s="22">
        <v>511</v>
      </c>
      <c r="C155" s="22" t="s">
        <v>125</v>
      </c>
      <c r="D155" s="23">
        <v>0</v>
      </c>
      <c r="E155" s="40">
        <f>+E154</f>
        <v>0</v>
      </c>
    </row>
    <row r="156" spans="2:5" ht="11.25">
      <c r="B156" s="26">
        <v>512200</v>
      </c>
      <c r="C156" s="26" t="s">
        <v>126</v>
      </c>
      <c r="D156" s="21">
        <v>3139757</v>
      </c>
      <c r="E156" s="41">
        <f>+E157+E158+E159+E160+E161+E162</f>
        <v>3034759.6</v>
      </c>
    </row>
    <row r="157" spans="3:5" ht="11.25">
      <c r="C157" s="1" t="s">
        <v>92</v>
      </c>
      <c r="D157" s="20">
        <v>486616</v>
      </c>
      <c r="E157" s="7">
        <v>360018</v>
      </c>
    </row>
    <row r="158" spans="3:5" ht="11.25">
      <c r="C158" s="1" t="s">
        <v>97</v>
      </c>
      <c r="D158" s="20">
        <v>1189100</v>
      </c>
      <c r="E158" s="7">
        <v>928000</v>
      </c>
    </row>
    <row r="159" spans="3:5" ht="11.25">
      <c r="C159" s="1" t="s">
        <v>93</v>
      </c>
      <c r="D159" s="20">
        <v>1419434</v>
      </c>
      <c r="E159" s="7">
        <v>1517967.6</v>
      </c>
    </row>
    <row r="160" spans="3:5" ht="11.25">
      <c r="C160" s="1" t="s">
        <v>127</v>
      </c>
      <c r="D160" s="20">
        <v>3949</v>
      </c>
      <c r="E160" s="7">
        <v>192960</v>
      </c>
    </row>
    <row r="161" spans="3:5" ht="11.25">
      <c r="C161" s="1" t="s">
        <v>95</v>
      </c>
      <c r="D161" s="20">
        <v>0</v>
      </c>
      <c r="E161" s="7">
        <v>0</v>
      </c>
    </row>
    <row r="162" spans="3:5" ht="11.25">
      <c r="C162" s="1" t="s">
        <v>96</v>
      </c>
      <c r="D162" s="20">
        <v>40658</v>
      </c>
      <c r="E162" s="7">
        <v>35814</v>
      </c>
    </row>
    <row r="163" spans="2:5" ht="11.25">
      <c r="B163" s="18">
        <v>512600</v>
      </c>
      <c r="C163" s="18" t="s">
        <v>128</v>
      </c>
      <c r="D163" s="19">
        <v>9001334</v>
      </c>
      <c r="E163" s="39">
        <f>+E164+E165</f>
        <v>4286264.28</v>
      </c>
    </row>
    <row r="164" spans="3:5" ht="11.25">
      <c r="C164" s="1" t="s">
        <v>129</v>
      </c>
      <c r="D164" s="20">
        <v>904140</v>
      </c>
      <c r="E164" s="7">
        <v>534219.8</v>
      </c>
    </row>
    <row r="165" spans="3:5" ht="11.25">
      <c r="C165" s="1" t="s">
        <v>130</v>
      </c>
      <c r="D165" s="20">
        <v>8097194</v>
      </c>
      <c r="E165" s="7">
        <v>3752044.48</v>
      </c>
    </row>
    <row r="166" spans="2:5" ht="11.25">
      <c r="B166" s="22">
        <v>512</v>
      </c>
      <c r="C166" s="22" t="s">
        <v>131</v>
      </c>
      <c r="D166" s="23">
        <v>12141091</v>
      </c>
      <c r="E166" s="40">
        <f>+E156+E163</f>
        <v>7321023.880000001</v>
      </c>
    </row>
    <row r="167" spans="2:5" ht="11.25">
      <c r="B167" s="18">
        <v>515100</v>
      </c>
      <c r="C167" s="18" t="s">
        <v>132</v>
      </c>
      <c r="D167" s="20">
        <v>1212120</v>
      </c>
      <c r="E167" s="7">
        <v>1351328.96</v>
      </c>
    </row>
    <row r="168" spans="2:5" ht="11.25">
      <c r="B168" s="22">
        <v>515</v>
      </c>
      <c r="C168" s="22" t="s">
        <v>133</v>
      </c>
      <c r="D168" s="23">
        <v>1212120</v>
      </c>
      <c r="E168" s="40">
        <f>+E167</f>
        <v>1351328.96</v>
      </c>
    </row>
    <row r="169" spans="2:5" ht="11.25">
      <c r="B169" s="29"/>
      <c r="C169" s="29" t="s">
        <v>134</v>
      </c>
      <c r="D169" s="30">
        <v>13353211</v>
      </c>
      <c r="E169" s="43">
        <f>+E155+E166+E168</f>
        <v>8672352.84</v>
      </c>
    </row>
    <row r="170" spans="2:5" ht="11.25">
      <c r="B170" s="22">
        <v>621</v>
      </c>
      <c r="C170" s="22" t="s">
        <v>135</v>
      </c>
      <c r="D170" s="23">
        <v>0</v>
      </c>
      <c r="E170" s="40">
        <v>0</v>
      </c>
    </row>
    <row r="171" spans="2:5" ht="11.25">
      <c r="B171" s="31"/>
      <c r="C171" s="31" t="s">
        <v>136</v>
      </c>
      <c r="D171" s="32">
        <v>1429067414.6399999</v>
      </c>
      <c r="E171" s="44">
        <f>+E153+E169+E170</f>
        <v>1546852950.0299995</v>
      </c>
    </row>
    <row r="172" spans="3:5" ht="11.25">
      <c r="C172" s="1" t="s">
        <v>137</v>
      </c>
      <c r="D172" s="20">
        <v>-25976485.639999866</v>
      </c>
      <c r="E172" s="7">
        <f>+E33-E171</f>
        <v>-6011046.919999599</v>
      </c>
    </row>
    <row r="173" ht="11.25">
      <c r="D173" s="7"/>
    </row>
    <row r="174" ht="11.25">
      <c r="D174" s="7"/>
    </row>
    <row r="175" ht="11.25">
      <c r="D175" s="7"/>
    </row>
    <row r="176" ht="11.25">
      <c r="D176" s="7"/>
    </row>
    <row r="177" ht="11.25">
      <c r="D177" s="7"/>
    </row>
    <row r="178" ht="11.25">
      <c r="D178" s="7"/>
    </row>
    <row r="179" ht="11.25">
      <c r="D179" s="7"/>
    </row>
    <row r="180" ht="11.25">
      <c r="D180" s="7"/>
    </row>
    <row r="181" ht="11.25">
      <c r="D181" s="7"/>
    </row>
    <row r="182" ht="11.25">
      <c r="D182" s="7"/>
    </row>
    <row r="183" ht="11.25">
      <c r="D183" s="7"/>
    </row>
    <row r="184" ht="11.25">
      <c r="D184" s="7"/>
    </row>
    <row r="185" ht="11.25">
      <c r="D185" s="7"/>
    </row>
    <row r="186" ht="11.25">
      <c r="D186" s="7"/>
    </row>
    <row r="187" ht="11.25">
      <c r="D187" s="7"/>
    </row>
    <row r="188" ht="11.25">
      <c r="D188" s="7"/>
    </row>
    <row r="189" ht="11.25">
      <c r="D189" s="7"/>
    </row>
    <row r="190" ht="11.25">
      <c r="D190" s="7"/>
    </row>
    <row r="191" ht="11.25">
      <c r="D191" s="7"/>
    </row>
    <row r="192" ht="11.25">
      <c r="D192" s="7"/>
    </row>
    <row r="193" ht="11.25">
      <c r="D193" s="7"/>
    </row>
    <row r="194" ht="11.25">
      <c r="D194" s="7"/>
    </row>
    <row r="195" ht="11.25">
      <c r="D195" s="7"/>
    </row>
    <row r="196" ht="11.25">
      <c r="D196" s="7"/>
    </row>
    <row r="197" ht="11.25">
      <c r="D197" s="7"/>
    </row>
    <row r="198" ht="11.25">
      <c r="D198" s="7"/>
    </row>
    <row r="199" ht="11.25">
      <c r="D199" s="7"/>
    </row>
    <row r="200" ht="11.25">
      <c r="D200" s="7"/>
    </row>
    <row r="201" ht="11.25">
      <c r="D201" s="7"/>
    </row>
    <row r="202" ht="11.25">
      <c r="D202" s="7"/>
    </row>
    <row r="203" ht="11.25">
      <c r="D203" s="7"/>
    </row>
    <row r="204" ht="11.25">
      <c r="D204" s="7"/>
    </row>
    <row r="205" ht="11.25">
      <c r="D205" s="7"/>
    </row>
    <row r="206" ht="11.25">
      <c r="D206" s="7"/>
    </row>
    <row r="207" ht="11.25">
      <c r="D207" s="7"/>
    </row>
    <row r="208" ht="11.25">
      <c r="D208" s="7"/>
    </row>
    <row r="209" ht="11.25">
      <c r="D209" s="7"/>
    </row>
    <row r="210" ht="11.25">
      <c r="D210" s="7"/>
    </row>
    <row r="211" ht="11.25">
      <c r="D211" s="7"/>
    </row>
    <row r="212" ht="11.25">
      <c r="D212" s="7"/>
    </row>
    <row r="213" ht="11.25">
      <c r="D213" s="7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7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  <row r="261" ht="11.25">
      <c r="D261" s="7"/>
    </row>
    <row r="262" ht="11.25">
      <c r="D262" s="7"/>
    </row>
    <row r="263" ht="11.25">
      <c r="D263" s="7"/>
    </row>
    <row r="264" ht="11.25">
      <c r="D264" s="7"/>
    </row>
    <row r="265" ht="11.25">
      <c r="D265" s="7"/>
    </row>
    <row r="266" ht="11.25">
      <c r="D266" s="7"/>
    </row>
    <row r="267" ht="11.25">
      <c r="D267" s="7"/>
    </row>
    <row r="268" ht="11.25">
      <c r="D268" s="7"/>
    </row>
    <row r="269" ht="11.25">
      <c r="D269" s="7"/>
    </row>
    <row r="270" ht="11.25">
      <c r="D270" s="7"/>
    </row>
    <row r="271" ht="11.25">
      <c r="D271" s="7"/>
    </row>
    <row r="272" ht="11.25">
      <c r="D272" s="7"/>
    </row>
    <row r="273" ht="11.25">
      <c r="D273" s="7"/>
    </row>
    <row r="274" ht="11.25">
      <c r="D274" s="7"/>
    </row>
    <row r="275" ht="11.25">
      <c r="D275" s="7"/>
    </row>
    <row r="276" ht="11.25">
      <c r="D276" s="7"/>
    </row>
    <row r="277" ht="11.25">
      <c r="D277" s="7"/>
    </row>
    <row r="278" ht="11.25">
      <c r="D278" s="7"/>
    </row>
    <row r="279" ht="11.25">
      <c r="D279" s="7"/>
    </row>
    <row r="280" ht="11.25">
      <c r="D280" s="7"/>
    </row>
    <row r="281" ht="11.25">
      <c r="D281" s="7"/>
    </row>
    <row r="282" ht="11.25">
      <c r="D282" s="7"/>
    </row>
    <row r="283" ht="11.25">
      <c r="D283" s="7"/>
    </row>
    <row r="284" ht="11.25">
      <c r="D284" s="7"/>
    </row>
    <row r="285" ht="11.25">
      <c r="D285" s="7"/>
    </row>
    <row r="286" ht="11.25">
      <c r="D286" s="7"/>
    </row>
    <row r="287" ht="11.25">
      <c r="D287" s="7"/>
    </row>
    <row r="288" ht="11.25">
      <c r="D288" s="7"/>
    </row>
    <row r="289" ht="11.25">
      <c r="D289" s="7"/>
    </row>
    <row r="290" ht="11.25">
      <c r="D290" s="7"/>
    </row>
    <row r="291" ht="11.25">
      <c r="D291" s="7"/>
    </row>
    <row r="292" ht="11.25">
      <c r="D292" s="7"/>
    </row>
    <row r="293" ht="11.25">
      <c r="D293" s="7"/>
    </row>
    <row r="294" ht="11.25">
      <c r="D294" s="7"/>
    </row>
    <row r="295" ht="11.25">
      <c r="D295" s="7"/>
    </row>
    <row r="296" ht="11.25">
      <c r="D296" s="7"/>
    </row>
    <row r="297" ht="11.25">
      <c r="D297" s="7"/>
    </row>
    <row r="298" ht="11.25">
      <c r="D298" s="7"/>
    </row>
    <row r="299" ht="11.25">
      <c r="D299" s="7"/>
    </row>
    <row r="300" ht="11.25">
      <c r="D300" s="7"/>
    </row>
    <row r="301" ht="11.25">
      <c r="D301" s="7"/>
    </row>
    <row r="302" ht="11.25">
      <c r="D302" s="7"/>
    </row>
    <row r="303" ht="11.25">
      <c r="D303" s="7"/>
    </row>
    <row r="304" ht="11.25">
      <c r="D304" s="7"/>
    </row>
    <row r="305" ht="11.25">
      <c r="D305" s="7"/>
    </row>
    <row r="306" ht="11.25">
      <c r="D306" s="7"/>
    </row>
    <row r="307" ht="11.25">
      <c r="D307" s="7"/>
    </row>
    <row r="308" ht="11.25">
      <c r="D308" s="7"/>
    </row>
    <row r="309" ht="11.25">
      <c r="D309" s="7"/>
    </row>
    <row r="310" ht="11.25">
      <c r="D310" s="7"/>
    </row>
    <row r="311" ht="11.25">
      <c r="D311" s="7"/>
    </row>
    <row r="312" ht="11.25">
      <c r="D312" s="7"/>
    </row>
    <row r="313" ht="11.25">
      <c r="D313" s="7"/>
    </row>
    <row r="314" ht="11.25">
      <c r="D314" s="7"/>
    </row>
    <row r="315" ht="11.25">
      <c r="D315" s="7"/>
    </row>
    <row r="316" ht="11.25">
      <c r="D316" s="7"/>
    </row>
    <row r="317" ht="11.25">
      <c r="D317" s="7"/>
    </row>
    <row r="318" ht="11.25">
      <c r="D318" s="7"/>
    </row>
    <row r="319" ht="11.25">
      <c r="D319" s="7"/>
    </row>
    <row r="320" ht="11.25">
      <c r="D320" s="7"/>
    </row>
    <row r="321" ht="11.25">
      <c r="D321" s="7"/>
    </row>
    <row r="322" ht="11.25">
      <c r="D322" s="7"/>
    </row>
    <row r="323" ht="11.25">
      <c r="D323" s="7"/>
    </row>
    <row r="324" ht="11.25">
      <c r="D324" s="7"/>
    </row>
    <row r="325" ht="11.25">
      <c r="D325" s="7"/>
    </row>
    <row r="326" ht="11.25">
      <c r="D326" s="7"/>
    </row>
    <row r="327" ht="11.25">
      <c r="D327" s="7"/>
    </row>
    <row r="328" ht="11.25">
      <c r="D328" s="7"/>
    </row>
    <row r="329" ht="11.25">
      <c r="D329" s="7"/>
    </row>
    <row r="330" ht="11.25">
      <c r="D330" s="7"/>
    </row>
    <row r="331" ht="11.25">
      <c r="D331" s="7"/>
    </row>
    <row r="332" ht="11.25">
      <c r="D332" s="7"/>
    </row>
    <row r="333" ht="11.25">
      <c r="D333" s="7"/>
    </row>
    <row r="334" ht="11.25">
      <c r="D334" s="7"/>
    </row>
    <row r="335" ht="11.25">
      <c r="D335" s="7"/>
    </row>
    <row r="336" ht="11.25">
      <c r="D336" s="7"/>
    </row>
    <row r="337" ht="11.25">
      <c r="D337" s="7"/>
    </row>
    <row r="338" ht="11.25">
      <c r="D338" s="7"/>
    </row>
    <row r="339" ht="11.25">
      <c r="D339" s="7"/>
    </row>
    <row r="340" ht="11.25">
      <c r="D340" s="7"/>
    </row>
    <row r="341" ht="11.25">
      <c r="D341" s="7"/>
    </row>
    <row r="342" ht="11.25">
      <c r="D342" s="7"/>
    </row>
    <row r="343" ht="11.25">
      <c r="D343" s="7"/>
    </row>
    <row r="344" ht="11.25">
      <c r="D344" s="7"/>
    </row>
    <row r="345" ht="11.25">
      <c r="D345" s="7"/>
    </row>
    <row r="346" ht="11.25">
      <c r="D346" s="7"/>
    </row>
    <row r="347" ht="11.25">
      <c r="D347" s="7"/>
    </row>
    <row r="348" ht="11.25">
      <c r="D348" s="7"/>
    </row>
    <row r="349" ht="11.25">
      <c r="D349" s="7"/>
    </row>
    <row r="350" ht="11.25">
      <c r="D350" s="7"/>
    </row>
    <row r="351" ht="11.25">
      <c r="D351" s="7"/>
    </row>
    <row r="352" ht="11.25">
      <c r="D352" s="7"/>
    </row>
    <row r="353" ht="11.25">
      <c r="D353" s="7"/>
    </row>
    <row r="354" ht="11.25">
      <c r="D354" s="7"/>
    </row>
    <row r="355" ht="11.25">
      <c r="D355" s="7"/>
    </row>
    <row r="356" ht="11.25">
      <c r="D356" s="7"/>
    </row>
    <row r="357" ht="11.25">
      <c r="D357" s="7"/>
    </row>
    <row r="358" ht="11.25">
      <c r="D358" s="7"/>
    </row>
    <row r="359" ht="11.25">
      <c r="D359" s="7"/>
    </row>
    <row r="360" ht="11.25">
      <c r="D360" s="7"/>
    </row>
    <row r="361" ht="11.25">
      <c r="D361" s="7"/>
    </row>
    <row r="362" ht="11.25">
      <c r="D362" s="7"/>
    </row>
    <row r="363" ht="11.25">
      <c r="D363" s="7"/>
    </row>
    <row r="364" ht="11.25">
      <c r="D364" s="7"/>
    </row>
    <row r="365" ht="11.25">
      <c r="D365" s="7"/>
    </row>
    <row r="366" ht="11.25">
      <c r="D366" s="7"/>
    </row>
    <row r="367" ht="11.25">
      <c r="D367" s="7"/>
    </row>
    <row r="368" ht="11.25">
      <c r="D368" s="7"/>
    </row>
    <row r="369" ht="11.25">
      <c r="D369" s="7"/>
    </row>
    <row r="370" ht="11.25">
      <c r="D370" s="7"/>
    </row>
    <row r="371" ht="11.25">
      <c r="D371" s="7"/>
    </row>
    <row r="372" ht="11.25">
      <c r="D372" s="7"/>
    </row>
    <row r="373" ht="11.25">
      <c r="D373" s="7"/>
    </row>
    <row r="374" ht="11.25">
      <c r="D374" s="7"/>
    </row>
    <row r="375" ht="11.25">
      <c r="D375" s="7"/>
    </row>
    <row r="376" ht="11.25">
      <c r="D376" s="7"/>
    </row>
    <row r="377" ht="11.25">
      <c r="D377" s="7"/>
    </row>
    <row r="378" ht="11.25">
      <c r="D378" s="7"/>
    </row>
    <row r="379" ht="11.25">
      <c r="D379" s="7"/>
    </row>
    <row r="380" ht="11.25">
      <c r="D380" s="7"/>
    </row>
    <row r="381" ht="11.25">
      <c r="D381" s="7"/>
    </row>
    <row r="382" ht="11.25">
      <c r="D382" s="7"/>
    </row>
    <row r="383" ht="11.25">
      <c r="D383" s="7"/>
    </row>
    <row r="384" ht="11.25">
      <c r="D384" s="7"/>
    </row>
    <row r="385" ht="11.25">
      <c r="D385" s="7"/>
    </row>
    <row r="386" ht="11.25">
      <c r="D386" s="7"/>
    </row>
    <row r="387" ht="11.25">
      <c r="D387" s="7"/>
    </row>
    <row r="388" ht="11.25">
      <c r="D388" s="7"/>
    </row>
    <row r="389" ht="11.25">
      <c r="D389" s="7"/>
    </row>
    <row r="390" ht="11.25">
      <c r="D390" s="7"/>
    </row>
    <row r="391" ht="11.25">
      <c r="D391" s="7"/>
    </row>
    <row r="392" ht="11.25">
      <c r="D392" s="7"/>
    </row>
    <row r="393" ht="11.25">
      <c r="D393" s="7"/>
    </row>
    <row r="394" ht="11.25">
      <c r="D394" s="7"/>
    </row>
    <row r="395" ht="11.25">
      <c r="D395" s="7"/>
    </row>
    <row r="396" ht="11.25">
      <c r="D396" s="7"/>
    </row>
    <row r="397" ht="11.25">
      <c r="D397" s="7"/>
    </row>
    <row r="398" ht="11.25">
      <c r="D398" s="7"/>
    </row>
    <row r="399" ht="11.25">
      <c r="D399" s="7"/>
    </row>
    <row r="400" ht="11.25">
      <c r="D400" s="7"/>
    </row>
    <row r="401" ht="11.25">
      <c r="D401" s="7"/>
    </row>
    <row r="402" ht="11.25">
      <c r="D402" s="7"/>
    </row>
    <row r="403" ht="11.25">
      <c r="D403" s="7"/>
    </row>
    <row r="404" ht="11.25">
      <c r="D404" s="7"/>
    </row>
    <row r="405" ht="11.25">
      <c r="D405" s="7"/>
    </row>
    <row r="406" ht="11.25">
      <c r="D406" s="7"/>
    </row>
    <row r="407" ht="11.25">
      <c r="D407" s="7"/>
    </row>
    <row r="408" ht="11.25">
      <c r="D408" s="7"/>
    </row>
    <row r="409" ht="11.25">
      <c r="D409" s="7"/>
    </row>
    <row r="410" ht="11.25">
      <c r="D410" s="7"/>
    </row>
    <row r="411" ht="11.25">
      <c r="D411" s="7"/>
    </row>
    <row r="412" ht="11.25">
      <c r="D412" s="7"/>
    </row>
    <row r="413" ht="11.25">
      <c r="D413" s="7"/>
    </row>
    <row r="414" ht="11.25">
      <c r="D414" s="7"/>
    </row>
    <row r="415" ht="11.25">
      <c r="D415" s="7"/>
    </row>
    <row r="416" ht="11.25">
      <c r="D416" s="7"/>
    </row>
    <row r="417" ht="11.25">
      <c r="D417" s="7"/>
    </row>
    <row r="418" ht="11.25">
      <c r="D418" s="7"/>
    </row>
    <row r="419" ht="11.25">
      <c r="D419" s="7"/>
    </row>
    <row r="420" ht="11.25">
      <c r="D420" s="7"/>
    </row>
    <row r="421" ht="11.25">
      <c r="D421" s="7"/>
    </row>
    <row r="422" ht="11.25">
      <c r="D422" s="7"/>
    </row>
    <row r="423" ht="11.25">
      <c r="D423" s="7"/>
    </row>
    <row r="424" ht="11.25">
      <c r="D424" s="7"/>
    </row>
    <row r="425" ht="11.25">
      <c r="D425" s="7"/>
    </row>
    <row r="426" ht="11.25">
      <c r="D426" s="7"/>
    </row>
    <row r="427" ht="11.25">
      <c r="D427" s="7"/>
    </row>
    <row r="428" ht="11.25">
      <c r="D428" s="7"/>
    </row>
    <row r="429" ht="11.25">
      <c r="D429" s="7"/>
    </row>
    <row r="430" ht="11.25">
      <c r="D430" s="7"/>
    </row>
    <row r="431" ht="11.25">
      <c r="D431" s="7"/>
    </row>
    <row r="432" ht="11.25">
      <c r="D432" s="7"/>
    </row>
    <row r="433" ht="11.25">
      <c r="D433" s="7"/>
    </row>
    <row r="434" ht="11.25">
      <c r="D434" s="7"/>
    </row>
    <row r="435" ht="11.25">
      <c r="D435" s="7"/>
    </row>
    <row r="436" ht="11.25">
      <c r="D436" s="7"/>
    </row>
    <row r="437" ht="11.25">
      <c r="D437" s="7"/>
    </row>
    <row r="438" ht="11.25">
      <c r="D438" s="7"/>
    </row>
    <row r="439" ht="11.25">
      <c r="D439" s="7"/>
    </row>
    <row r="440" ht="11.25">
      <c r="D440" s="7"/>
    </row>
    <row r="441" ht="11.25">
      <c r="D441" s="7"/>
    </row>
    <row r="442" ht="11.25">
      <c r="D442" s="7"/>
    </row>
    <row r="443" ht="11.25">
      <c r="D443" s="7"/>
    </row>
    <row r="444" ht="11.25">
      <c r="D444" s="7"/>
    </row>
    <row r="445" ht="11.25">
      <c r="D445" s="7"/>
    </row>
    <row r="446" ht="11.25">
      <c r="D446" s="7"/>
    </row>
    <row r="447" ht="11.25">
      <c r="D447" s="7"/>
    </row>
    <row r="448" ht="11.25">
      <c r="D448" s="7"/>
    </row>
    <row r="449" ht="11.25">
      <c r="D449" s="7"/>
    </row>
    <row r="450" ht="11.25">
      <c r="D450" s="7"/>
    </row>
    <row r="451" ht="11.25">
      <c r="D451" s="7"/>
    </row>
    <row r="452" ht="11.25">
      <c r="D452" s="7"/>
    </row>
    <row r="453" ht="11.25">
      <c r="D453" s="7"/>
    </row>
    <row r="454" ht="11.25">
      <c r="D454" s="7"/>
    </row>
    <row r="455" ht="11.25">
      <c r="D455" s="7"/>
    </row>
    <row r="456" ht="11.25">
      <c r="D456" s="7"/>
    </row>
    <row r="457" ht="11.25">
      <c r="D457" s="7"/>
    </row>
    <row r="458" ht="11.25">
      <c r="D458" s="7"/>
    </row>
    <row r="459" ht="11.25">
      <c r="D459" s="7"/>
    </row>
    <row r="460" ht="11.25">
      <c r="D460" s="7"/>
    </row>
    <row r="461" ht="11.25">
      <c r="D461" s="7"/>
    </row>
    <row r="462" ht="11.25">
      <c r="D462" s="7"/>
    </row>
    <row r="463" ht="11.25">
      <c r="D463" s="7"/>
    </row>
    <row r="464" ht="11.25">
      <c r="D464" s="7"/>
    </row>
    <row r="465" ht="11.25">
      <c r="D465" s="7"/>
    </row>
    <row r="466" ht="11.25">
      <c r="D466" s="7"/>
    </row>
    <row r="467" ht="11.25">
      <c r="D467" s="7"/>
    </row>
    <row r="468" ht="11.25">
      <c r="D468" s="7"/>
    </row>
    <row r="469" ht="11.25">
      <c r="D469" s="7"/>
    </row>
    <row r="470" ht="11.25">
      <c r="D470" s="7"/>
    </row>
    <row r="471" ht="11.25">
      <c r="D471" s="7"/>
    </row>
    <row r="472" ht="11.25">
      <c r="D472" s="7"/>
    </row>
    <row r="473" ht="11.25">
      <c r="D473" s="7"/>
    </row>
    <row r="474" ht="11.25">
      <c r="D474" s="7"/>
    </row>
    <row r="475" ht="11.25">
      <c r="D475" s="7"/>
    </row>
    <row r="476" ht="11.25">
      <c r="D476" s="7"/>
    </row>
    <row r="477" ht="11.25">
      <c r="D477" s="7"/>
    </row>
    <row r="478" ht="11.25">
      <c r="D478" s="7"/>
    </row>
    <row r="479" ht="11.25">
      <c r="D479" s="7"/>
    </row>
    <row r="480" ht="11.25">
      <c r="D480" s="7"/>
    </row>
    <row r="481" ht="11.25">
      <c r="D481" s="7"/>
    </row>
    <row r="482" ht="11.25">
      <c r="D482" s="7"/>
    </row>
    <row r="483" ht="11.25">
      <c r="D483" s="7"/>
    </row>
    <row r="484" ht="11.25">
      <c r="D484" s="7"/>
    </row>
    <row r="485" ht="11.25">
      <c r="D485" s="7"/>
    </row>
    <row r="486" ht="11.25">
      <c r="D486" s="7"/>
    </row>
    <row r="487" ht="11.25">
      <c r="D487" s="7"/>
    </row>
    <row r="488" ht="11.25">
      <c r="D488" s="7"/>
    </row>
    <row r="489" ht="11.25">
      <c r="D489" s="7"/>
    </row>
    <row r="490" ht="11.25">
      <c r="D490" s="7"/>
    </row>
    <row r="491" ht="11.25">
      <c r="D491" s="7"/>
    </row>
    <row r="492" ht="11.25">
      <c r="D492" s="7"/>
    </row>
    <row r="493" ht="11.25">
      <c r="D493" s="7"/>
    </row>
    <row r="494" ht="11.25">
      <c r="D494" s="7"/>
    </row>
    <row r="495" ht="11.25">
      <c r="D495" s="7"/>
    </row>
    <row r="496" ht="11.25">
      <c r="D496" s="7"/>
    </row>
    <row r="497" ht="11.25">
      <c r="D497" s="7"/>
    </row>
    <row r="498" ht="11.25">
      <c r="D498" s="7"/>
    </row>
    <row r="499" ht="11.25">
      <c r="D499" s="7"/>
    </row>
    <row r="500" ht="11.25">
      <c r="D500" s="7"/>
    </row>
    <row r="501" ht="11.25">
      <c r="D501" s="7"/>
    </row>
    <row r="502" ht="11.25">
      <c r="D502" s="7"/>
    </row>
    <row r="503" ht="11.25">
      <c r="D503" s="7"/>
    </row>
    <row r="504" ht="11.25">
      <c r="D504" s="7"/>
    </row>
    <row r="505" ht="11.25">
      <c r="D505" s="7"/>
    </row>
    <row r="506" ht="11.25">
      <c r="D506" s="7"/>
    </row>
    <row r="507" ht="11.25">
      <c r="D507" s="7"/>
    </row>
    <row r="508" ht="11.25">
      <c r="D508" s="7"/>
    </row>
    <row r="509" ht="11.25">
      <c r="D509" s="7"/>
    </row>
    <row r="510" ht="11.25">
      <c r="D510" s="7"/>
    </row>
    <row r="511" ht="11.25">
      <c r="D511" s="7"/>
    </row>
    <row r="512" ht="11.25">
      <c r="D512" s="7"/>
    </row>
    <row r="513" ht="11.25">
      <c r="D513" s="7"/>
    </row>
    <row r="514" ht="11.25">
      <c r="D514" s="7"/>
    </row>
    <row r="515" ht="11.25">
      <c r="D515" s="7"/>
    </row>
    <row r="516" ht="11.25">
      <c r="D516" s="7"/>
    </row>
    <row r="517" ht="11.25">
      <c r="D517" s="7"/>
    </row>
    <row r="518" ht="11.25">
      <c r="D518" s="7"/>
    </row>
    <row r="519" ht="11.25">
      <c r="D519" s="7"/>
    </row>
    <row r="520" ht="11.25">
      <c r="D520" s="7"/>
    </row>
    <row r="521" ht="11.25">
      <c r="D521" s="7"/>
    </row>
    <row r="522" ht="11.25">
      <c r="D522" s="7"/>
    </row>
    <row r="523" ht="11.25">
      <c r="D523" s="7"/>
    </row>
    <row r="524" ht="11.25">
      <c r="D524" s="7"/>
    </row>
    <row r="525" ht="11.25">
      <c r="D525" s="7"/>
    </row>
    <row r="526" ht="11.25">
      <c r="D526" s="7"/>
    </row>
    <row r="527" ht="11.25">
      <c r="D527" s="7"/>
    </row>
    <row r="528" ht="11.25">
      <c r="D528" s="7"/>
    </row>
    <row r="529" ht="11.25">
      <c r="D529" s="7"/>
    </row>
    <row r="530" ht="11.25">
      <c r="D530" s="7"/>
    </row>
    <row r="531" ht="11.25">
      <c r="D531" s="7"/>
    </row>
    <row r="532" ht="11.25">
      <c r="D532" s="7"/>
    </row>
    <row r="533" ht="11.25">
      <c r="D533" s="7"/>
    </row>
    <row r="534" ht="11.25">
      <c r="D534" s="7"/>
    </row>
    <row r="535" ht="11.25">
      <c r="D535" s="7"/>
    </row>
    <row r="536" ht="11.25">
      <c r="D536" s="7"/>
    </row>
    <row r="537" ht="11.25">
      <c r="D537" s="7"/>
    </row>
    <row r="538" ht="11.25">
      <c r="D538" s="7"/>
    </row>
    <row r="539" ht="11.25">
      <c r="D539" s="7"/>
    </row>
    <row r="540" ht="11.25">
      <c r="D540" s="7"/>
    </row>
    <row r="541" ht="11.25">
      <c r="D541" s="7"/>
    </row>
    <row r="542" ht="11.25">
      <c r="D542" s="7"/>
    </row>
    <row r="543" ht="11.25">
      <c r="D543" s="7"/>
    </row>
    <row r="544" ht="11.25">
      <c r="D544" s="7"/>
    </row>
    <row r="545" ht="11.25">
      <c r="D545" s="7"/>
    </row>
    <row r="546" ht="11.25">
      <c r="D546" s="7"/>
    </row>
    <row r="547" ht="11.25">
      <c r="D547" s="7"/>
    </row>
    <row r="548" ht="11.25">
      <c r="D548" s="7"/>
    </row>
    <row r="549" ht="11.25">
      <c r="D549" s="7"/>
    </row>
    <row r="550" ht="11.25">
      <c r="D550" s="7"/>
    </row>
    <row r="551" ht="11.25">
      <c r="D551" s="7"/>
    </row>
    <row r="552" ht="11.25">
      <c r="D552" s="7"/>
    </row>
    <row r="553" ht="11.25">
      <c r="D553" s="7"/>
    </row>
    <row r="554" ht="11.25">
      <c r="D554" s="7"/>
    </row>
    <row r="555" ht="11.25">
      <c r="D555" s="7"/>
    </row>
    <row r="556" ht="11.25">
      <c r="D556" s="7"/>
    </row>
    <row r="557" ht="11.25">
      <c r="D557" s="7"/>
    </row>
    <row r="558" ht="11.25">
      <c r="D558" s="7"/>
    </row>
    <row r="559" ht="11.25">
      <c r="D559" s="7"/>
    </row>
    <row r="560" ht="11.25">
      <c r="D560" s="7"/>
    </row>
    <row r="561" ht="11.25">
      <c r="D561" s="7"/>
    </row>
    <row r="562" ht="11.25">
      <c r="D562" s="7"/>
    </row>
    <row r="563" ht="11.25">
      <c r="D563" s="7"/>
    </row>
    <row r="564" ht="11.25">
      <c r="D564" s="7"/>
    </row>
    <row r="565" ht="11.25">
      <c r="D565" s="7"/>
    </row>
    <row r="566" ht="11.25">
      <c r="D566" s="7"/>
    </row>
    <row r="567" ht="11.25">
      <c r="D567" s="7"/>
    </row>
    <row r="568" ht="11.25">
      <c r="D568" s="7"/>
    </row>
    <row r="569" ht="11.25">
      <c r="D569" s="7"/>
    </row>
    <row r="570" ht="11.25">
      <c r="D570" s="7"/>
    </row>
    <row r="571" ht="11.25">
      <c r="D571" s="7"/>
    </row>
    <row r="572" ht="11.25">
      <c r="D572" s="7"/>
    </row>
    <row r="573" ht="11.25">
      <c r="D573" s="7"/>
    </row>
    <row r="574" ht="11.25">
      <c r="D574" s="7"/>
    </row>
    <row r="575" ht="11.25">
      <c r="D575" s="7"/>
    </row>
    <row r="576" ht="11.25">
      <c r="D576" s="7"/>
    </row>
    <row r="577" ht="11.25">
      <c r="D577" s="7"/>
    </row>
    <row r="578" ht="11.25">
      <c r="D578" s="7"/>
    </row>
    <row r="579" ht="11.25">
      <c r="D579" s="7"/>
    </row>
    <row r="580" ht="11.25">
      <c r="D580" s="7"/>
    </row>
    <row r="581" ht="11.25">
      <c r="D581" s="7"/>
    </row>
    <row r="582" ht="11.25">
      <c r="D582" s="7"/>
    </row>
    <row r="583" ht="11.25">
      <c r="D583" s="7"/>
    </row>
    <row r="584" ht="11.25">
      <c r="D584" s="7"/>
    </row>
    <row r="585" ht="11.25">
      <c r="D585" s="7"/>
    </row>
    <row r="586" ht="11.25">
      <c r="D586" s="7"/>
    </row>
    <row r="587" ht="11.25">
      <c r="D587" s="7"/>
    </row>
    <row r="588" ht="11.25">
      <c r="D588" s="7"/>
    </row>
    <row r="589" ht="11.25">
      <c r="D589" s="7"/>
    </row>
    <row r="590" ht="11.25">
      <c r="D590" s="7"/>
    </row>
    <row r="591" ht="11.25">
      <c r="D591" s="7"/>
    </row>
    <row r="592" ht="11.25">
      <c r="D592" s="7"/>
    </row>
    <row r="593" ht="11.25">
      <c r="D593" s="7"/>
    </row>
    <row r="594" ht="11.25">
      <c r="D594" s="7"/>
    </row>
    <row r="595" ht="11.25">
      <c r="D595" s="7"/>
    </row>
    <row r="596" ht="11.25">
      <c r="D596" s="7"/>
    </row>
    <row r="597" ht="11.25">
      <c r="D597" s="7"/>
    </row>
    <row r="598" ht="11.25">
      <c r="D598" s="7"/>
    </row>
    <row r="599" ht="11.25">
      <c r="D599" s="7"/>
    </row>
    <row r="600" ht="11.25">
      <c r="D600" s="7"/>
    </row>
    <row r="601" ht="11.25">
      <c r="D601" s="7"/>
    </row>
    <row r="602" ht="11.25">
      <c r="D602" s="7"/>
    </row>
    <row r="603" ht="11.25">
      <c r="D603" s="7"/>
    </row>
    <row r="604" ht="11.25">
      <c r="D604" s="7"/>
    </row>
    <row r="605" ht="11.25">
      <c r="D605" s="7"/>
    </row>
    <row r="606" ht="11.25">
      <c r="D606" s="7"/>
    </row>
    <row r="607" ht="11.25">
      <c r="D607" s="7"/>
    </row>
    <row r="608" ht="11.25">
      <c r="D608" s="7"/>
    </row>
    <row r="609" ht="11.25">
      <c r="D609" s="7"/>
    </row>
    <row r="610" ht="11.25">
      <c r="D610" s="7"/>
    </row>
    <row r="611" ht="11.25">
      <c r="D611" s="7"/>
    </row>
    <row r="612" ht="11.25">
      <c r="D612" s="7"/>
    </row>
    <row r="613" ht="11.25">
      <c r="D613" s="7"/>
    </row>
    <row r="614" ht="11.25">
      <c r="D614" s="7"/>
    </row>
    <row r="615" ht="11.25">
      <c r="D615" s="7"/>
    </row>
    <row r="616" ht="11.25">
      <c r="D616" s="7"/>
    </row>
    <row r="617" ht="11.25">
      <c r="D617" s="7"/>
    </row>
    <row r="618" ht="11.25">
      <c r="D618" s="7"/>
    </row>
    <row r="619" ht="11.25">
      <c r="D619" s="7"/>
    </row>
    <row r="620" ht="11.25">
      <c r="D620" s="7"/>
    </row>
    <row r="621" ht="11.25">
      <c r="D621" s="7"/>
    </row>
    <row r="622" ht="11.25">
      <c r="D622" s="7"/>
    </row>
    <row r="623" ht="11.25">
      <c r="D623" s="7"/>
    </row>
    <row r="624" ht="11.25">
      <c r="D624" s="7"/>
    </row>
    <row r="625" ht="11.25">
      <c r="D625" s="7"/>
    </row>
    <row r="626" ht="11.25">
      <c r="D626" s="7"/>
    </row>
    <row r="627" ht="11.25">
      <c r="D627" s="7"/>
    </row>
    <row r="628" ht="11.25">
      <c r="D628" s="7"/>
    </row>
    <row r="629" ht="11.25">
      <c r="D629" s="7"/>
    </row>
    <row r="630" ht="11.25">
      <c r="D630" s="7"/>
    </row>
    <row r="631" ht="11.25">
      <c r="D631" s="7"/>
    </row>
    <row r="632" ht="11.25">
      <c r="D632" s="7"/>
    </row>
    <row r="633" ht="11.25">
      <c r="D633" s="7"/>
    </row>
    <row r="634" ht="11.25">
      <c r="D634" s="7"/>
    </row>
    <row r="635" ht="11.25">
      <c r="D635" s="7"/>
    </row>
    <row r="636" ht="11.25">
      <c r="D636" s="7"/>
    </row>
    <row r="637" ht="11.25">
      <c r="D637" s="7"/>
    </row>
    <row r="638" ht="11.25">
      <c r="D638" s="7"/>
    </row>
    <row r="639" ht="11.25">
      <c r="D639" s="7"/>
    </row>
    <row r="640" ht="11.25">
      <c r="D640" s="7"/>
    </row>
    <row r="641" ht="11.25">
      <c r="D641" s="7"/>
    </row>
    <row r="642" ht="11.25">
      <c r="D642" s="7"/>
    </row>
    <row r="643" ht="11.25">
      <c r="D643" s="7"/>
    </row>
    <row r="644" ht="11.25">
      <c r="D644" s="7"/>
    </row>
    <row r="645" ht="11.25">
      <c r="D645" s="7"/>
    </row>
    <row r="646" ht="11.25">
      <c r="D646" s="7"/>
    </row>
    <row r="647" ht="11.25">
      <c r="D647" s="7"/>
    </row>
    <row r="648" ht="11.25">
      <c r="D648" s="7"/>
    </row>
    <row r="649" ht="11.25">
      <c r="D649" s="7"/>
    </row>
    <row r="650" ht="11.25">
      <c r="D650" s="7"/>
    </row>
    <row r="651" ht="11.25">
      <c r="D651" s="7"/>
    </row>
    <row r="652" ht="11.25">
      <c r="D652" s="7"/>
    </row>
    <row r="653" ht="11.25">
      <c r="D653" s="7"/>
    </row>
    <row r="654" ht="11.25">
      <c r="D654" s="7"/>
    </row>
    <row r="655" ht="11.25">
      <c r="D655" s="7"/>
    </row>
    <row r="656" ht="11.25">
      <c r="D656" s="7"/>
    </row>
    <row r="657" ht="11.25">
      <c r="D657" s="7"/>
    </row>
    <row r="658" ht="11.25">
      <c r="D658" s="7"/>
    </row>
    <row r="659" ht="11.25">
      <c r="D659" s="7"/>
    </row>
    <row r="660" ht="11.25">
      <c r="D660" s="7"/>
    </row>
    <row r="661" ht="11.25">
      <c r="D661" s="7"/>
    </row>
    <row r="662" ht="11.25">
      <c r="D662" s="7"/>
    </row>
    <row r="663" ht="11.25">
      <c r="D663" s="7"/>
    </row>
    <row r="664" ht="11.25">
      <c r="D664" s="7"/>
    </row>
    <row r="665" ht="11.25">
      <c r="D665" s="7"/>
    </row>
    <row r="666" ht="11.25">
      <c r="D666" s="7"/>
    </row>
    <row r="667" ht="11.25">
      <c r="D667" s="7"/>
    </row>
    <row r="668" ht="11.25">
      <c r="D668" s="7"/>
    </row>
    <row r="669" ht="11.25">
      <c r="D669" s="7"/>
    </row>
    <row r="670" ht="11.25">
      <c r="D670" s="7"/>
    </row>
    <row r="671" ht="11.25">
      <c r="D671" s="7"/>
    </row>
    <row r="672" ht="11.25">
      <c r="D672" s="7"/>
    </row>
    <row r="673" ht="11.25">
      <c r="D673" s="7"/>
    </row>
    <row r="674" ht="11.25">
      <c r="D674" s="7"/>
    </row>
    <row r="675" ht="11.25">
      <c r="D675" s="7"/>
    </row>
    <row r="676" ht="11.25">
      <c r="D676" s="7"/>
    </row>
    <row r="677" ht="11.25">
      <c r="D677" s="7"/>
    </row>
    <row r="678" ht="11.25">
      <c r="D678" s="7"/>
    </row>
    <row r="679" ht="11.25">
      <c r="D679" s="7"/>
    </row>
    <row r="680" ht="11.25">
      <c r="D680" s="7"/>
    </row>
    <row r="681" ht="11.25">
      <c r="D681" s="7"/>
    </row>
    <row r="682" ht="11.25">
      <c r="D682" s="7"/>
    </row>
    <row r="683" ht="11.25">
      <c r="D683" s="7"/>
    </row>
    <row r="684" ht="11.25">
      <c r="D684" s="7"/>
    </row>
    <row r="685" ht="11.25">
      <c r="D685" s="7"/>
    </row>
    <row r="686" ht="11.25">
      <c r="D686" s="7"/>
    </row>
    <row r="687" ht="11.25">
      <c r="D687" s="7"/>
    </row>
    <row r="688" ht="11.25">
      <c r="D688" s="7"/>
    </row>
    <row r="689" ht="11.25">
      <c r="D689" s="7"/>
    </row>
    <row r="690" ht="11.25">
      <c r="D690" s="7"/>
    </row>
    <row r="691" ht="11.25">
      <c r="D691" s="7"/>
    </row>
    <row r="692" ht="11.25">
      <c r="D692" s="7"/>
    </row>
    <row r="693" ht="11.25">
      <c r="D693" s="7"/>
    </row>
    <row r="694" ht="11.25">
      <c r="D694" s="7"/>
    </row>
    <row r="695" ht="11.25">
      <c r="D695" s="7"/>
    </row>
    <row r="696" ht="11.25">
      <c r="D696" s="7"/>
    </row>
    <row r="697" ht="11.25">
      <c r="D697" s="7"/>
    </row>
    <row r="698" ht="11.25">
      <c r="D698" s="7"/>
    </row>
    <row r="699" ht="11.25">
      <c r="D699" s="7"/>
    </row>
    <row r="700" ht="11.25">
      <c r="D700" s="7"/>
    </row>
    <row r="701" ht="11.25">
      <c r="D701" s="7"/>
    </row>
    <row r="702" ht="11.25">
      <c r="D702" s="7"/>
    </row>
    <row r="703" ht="11.25">
      <c r="D703" s="7"/>
    </row>
    <row r="704" ht="11.25">
      <c r="D704" s="7"/>
    </row>
    <row r="705" ht="11.25">
      <c r="D705" s="7"/>
    </row>
    <row r="706" ht="11.25">
      <c r="D706" s="7"/>
    </row>
    <row r="707" ht="11.25">
      <c r="D707" s="7"/>
    </row>
    <row r="708" ht="11.25">
      <c r="D708" s="7"/>
    </row>
    <row r="709" ht="11.25">
      <c r="D709" s="7"/>
    </row>
    <row r="710" ht="11.25">
      <c r="D710" s="7"/>
    </row>
    <row r="711" ht="11.25">
      <c r="D711" s="7"/>
    </row>
    <row r="712" ht="11.25">
      <c r="D712" s="7"/>
    </row>
    <row r="713" ht="11.25">
      <c r="D713" s="7"/>
    </row>
    <row r="714" ht="11.25">
      <c r="D714" s="7"/>
    </row>
    <row r="715" ht="11.25">
      <c r="D715" s="7"/>
    </row>
    <row r="716" ht="11.25">
      <c r="D716" s="7"/>
    </row>
    <row r="717" ht="11.25">
      <c r="D717" s="7"/>
    </row>
    <row r="718" ht="11.25">
      <c r="D718" s="7"/>
    </row>
    <row r="719" ht="11.25">
      <c r="D719" s="7"/>
    </row>
    <row r="720" ht="11.25">
      <c r="D720" s="7"/>
    </row>
    <row r="721" ht="11.25">
      <c r="D721" s="7"/>
    </row>
    <row r="722" ht="11.25">
      <c r="D722" s="7"/>
    </row>
    <row r="723" ht="11.25">
      <c r="D723" s="7"/>
    </row>
    <row r="724" ht="11.25">
      <c r="D724" s="7"/>
    </row>
    <row r="725" ht="11.25">
      <c r="D725" s="7"/>
    </row>
    <row r="726" ht="11.25">
      <c r="D726" s="7"/>
    </row>
    <row r="727" ht="11.25">
      <c r="D727" s="7"/>
    </row>
    <row r="728" ht="11.25">
      <c r="D728" s="7"/>
    </row>
    <row r="729" ht="11.25">
      <c r="D729" s="7"/>
    </row>
    <row r="730" ht="11.25">
      <c r="D730" s="7"/>
    </row>
    <row r="731" ht="11.25">
      <c r="D731" s="7"/>
    </row>
    <row r="732" ht="11.25">
      <c r="D732" s="7"/>
    </row>
    <row r="733" ht="11.25">
      <c r="D733" s="7"/>
    </row>
    <row r="734" ht="11.25">
      <c r="D734" s="7"/>
    </row>
    <row r="735" ht="11.25">
      <c r="D735" s="7"/>
    </row>
    <row r="736" ht="11.25">
      <c r="D736" s="7"/>
    </row>
    <row r="737" ht="11.25">
      <c r="D737" s="7"/>
    </row>
    <row r="738" ht="11.25">
      <c r="D738" s="7"/>
    </row>
    <row r="739" ht="11.25">
      <c r="D739" s="7"/>
    </row>
    <row r="740" ht="11.25">
      <c r="D740" s="7"/>
    </row>
    <row r="741" ht="11.25">
      <c r="D741" s="7"/>
    </row>
    <row r="742" ht="11.25">
      <c r="D742" s="7"/>
    </row>
    <row r="743" ht="11.25">
      <c r="D743" s="7"/>
    </row>
    <row r="744" ht="11.25">
      <c r="D744" s="7"/>
    </row>
    <row r="745" ht="11.25">
      <c r="D745" s="7"/>
    </row>
    <row r="746" ht="11.25">
      <c r="D746" s="7"/>
    </row>
    <row r="747" ht="11.25">
      <c r="D747" s="7"/>
    </row>
    <row r="748" ht="11.25">
      <c r="D748" s="7"/>
    </row>
    <row r="749" ht="11.25">
      <c r="D749" s="7"/>
    </row>
    <row r="750" ht="11.25">
      <c r="D750" s="7"/>
    </row>
    <row r="751" ht="11.25">
      <c r="D751" s="7"/>
    </row>
    <row r="752" ht="11.25">
      <c r="D752" s="7"/>
    </row>
    <row r="753" ht="11.25">
      <c r="D753" s="7"/>
    </row>
    <row r="754" ht="11.25">
      <c r="D754" s="7"/>
    </row>
    <row r="755" ht="11.25">
      <c r="D755" s="7"/>
    </row>
    <row r="756" ht="11.25">
      <c r="D756" s="7"/>
    </row>
    <row r="757" ht="11.25">
      <c r="D757" s="7"/>
    </row>
    <row r="758" ht="11.25">
      <c r="D758" s="7"/>
    </row>
    <row r="759" ht="11.25">
      <c r="D759" s="7"/>
    </row>
    <row r="760" ht="11.25">
      <c r="D760" s="7"/>
    </row>
    <row r="761" ht="11.25">
      <c r="D761" s="7"/>
    </row>
    <row r="762" ht="11.25">
      <c r="D762" s="7"/>
    </row>
    <row r="763" ht="11.25">
      <c r="D763" s="7"/>
    </row>
    <row r="764" ht="11.25">
      <c r="D764" s="7"/>
    </row>
    <row r="765" ht="11.25">
      <c r="D765" s="7"/>
    </row>
    <row r="766" ht="11.25">
      <c r="D766" s="7"/>
    </row>
    <row r="767" ht="11.25">
      <c r="D767" s="7"/>
    </row>
    <row r="768" ht="11.25">
      <c r="D768" s="7"/>
    </row>
    <row r="769" ht="11.25">
      <c r="D769" s="7"/>
    </row>
    <row r="770" ht="11.25">
      <c r="D770" s="7"/>
    </row>
    <row r="771" ht="11.25">
      <c r="D771" s="7"/>
    </row>
    <row r="772" ht="11.25">
      <c r="D772" s="7"/>
    </row>
    <row r="773" ht="11.25">
      <c r="D773" s="7"/>
    </row>
    <row r="774" ht="11.25">
      <c r="D774" s="7"/>
    </row>
    <row r="775" ht="11.25">
      <c r="D775" s="7"/>
    </row>
    <row r="776" ht="11.25">
      <c r="D776" s="7"/>
    </row>
    <row r="777" ht="11.25">
      <c r="D777" s="7"/>
    </row>
    <row r="778" ht="11.25">
      <c r="D778" s="7"/>
    </row>
    <row r="779" ht="11.25">
      <c r="D779" s="7"/>
    </row>
    <row r="780" ht="11.25">
      <c r="D780" s="7"/>
    </row>
    <row r="781" ht="11.25">
      <c r="D781" s="7"/>
    </row>
    <row r="782" ht="11.25">
      <c r="D782" s="7"/>
    </row>
    <row r="783" ht="11.25">
      <c r="D783" s="7"/>
    </row>
    <row r="784" ht="11.25">
      <c r="D784" s="7"/>
    </row>
    <row r="785" ht="11.25">
      <c r="D785" s="7"/>
    </row>
    <row r="786" ht="11.25">
      <c r="D786" s="7"/>
    </row>
    <row r="787" ht="11.25">
      <c r="D787" s="7"/>
    </row>
    <row r="788" ht="11.25">
      <c r="D788" s="7"/>
    </row>
    <row r="789" ht="11.25">
      <c r="D789" s="7"/>
    </row>
    <row r="790" ht="11.25">
      <c r="D790" s="7"/>
    </row>
    <row r="791" ht="11.25">
      <c r="D791" s="7"/>
    </row>
    <row r="792" ht="11.25">
      <c r="D792" s="7"/>
    </row>
    <row r="793" ht="11.25">
      <c r="D793" s="7"/>
    </row>
    <row r="794" ht="11.25">
      <c r="D794" s="7"/>
    </row>
    <row r="795" ht="11.25">
      <c r="D795" s="7"/>
    </row>
    <row r="796" ht="11.25">
      <c r="D796" s="7"/>
    </row>
    <row r="797" ht="11.25">
      <c r="D797" s="7"/>
    </row>
    <row r="798" ht="11.25">
      <c r="D798" s="7"/>
    </row>
    <row r="799" ht="11.25">
      <c r="D799" s="7"/>
    </row>
    <row r="800" ht="11.25">
      <c r="D800" s="7"/>
    </row>
    <row r="801" ht="11.25">
      <c r="D801" s="7"/>
    </row>
    <row r="802" ht="11.25">
      <c r="D802" s="7"/>
    </row>
    <row r="803" ht="11.25">
      <c r="D803" s="7"/>
    </row>
    <row r="804" ht="11.25">
      <c r="D804" s="7"/>
    </row>
    <row r="805" ht="11.25">
      <c r="D805" s="7"/>
    </row>
    <row r="806" ht="11.25">
      <c r="D806" s="7"/>
    </row>
    <row r="807" ht="11.25">
      <c r="D807" s="7"/>
    </row>
    <row r="808" ht="11.25">
      <c r="D808" s="7"/>
    </row>
    <row r="809" ht="11.25">
      <c r="D809" s="7"/>
    </row>
    <row r="810" ht="11.25">
      <c r="D810" s="7"/>
    </row>
    <row r="811" ht="11.25">
      <c r="D811" s="7"/>
    </row>
    <row r="812" ht="11.25">
      <c r="D812" s="7"/>
    </row>
    <row r="813" ht="11.25">
      <c r="D813" s="7"/>
    </row>
    <row r="814" ht="11.25">
      <c r="D814" s="7"/>
    </row>
    <row r="815" ht="11.25">
      <c r="D815" s="7"/>
    </row>
    <row r="816" ht="11.25">
      <c r="D816" s="7"/>
    </row>
    <row r="817" ht="11.25">
      <c r="D817" s="7"/>
    </row>
    <row r="818" ht="11.25">
      <c r="D818" s="7"/>
    </row>
    <row r="819" ht="11.25">
      <c r="D819" s="7"/>
    </row>
    <row r="820" ht="11.25">
      <c r="D820" s="7"/>
    </row>
    <row r="821" ht="11.25">
      <c r="D821" s="7"/>
    </row>
    <row r="822" ht="11.25">
      <c r="D822" s="7"/>
    </row>
    <row r="823" ht="11.25">
      <c r="D823" s="7"/>
    </row>
    <row r="824" ht="11.25">
      <c r="D824" s="7"/>
    </row>
    <row r="825" ht="11.25">
      <c r="D825" s="7"/>
    </row>
    <row r="826" ht="11.25">
      <c r="D826" s="7"/>
    </row>
    <row r="827" ht="11.25">
      <c r="D827" s="7"/>
    </row>
    <row r="828" ht="11.25">
      <c r="D828" s="7"/>
    </row>
    <row r="829" ht="11.25">
      <c r="D829" s="7"/>
    </row>
    <row r="830" ht="11.25">
      <c r="D830" s="7"/>
    </row>
    <row r="831" ht="11.25">
      <c r="D831" s="7"/>
    </row>
    <row r="832" ht="11.25">
      <c r="D832" s="7"/>
    </row>
    <row r="833" ht="11.25">
      <c r="D833" s="7"/>
    </row>
    <row r="834" ht="11.25">
      <c r="D834" s="7"/>
    </row>
    <row r="835" ht="11.25">
      <c r="D835" s="7"/>
    </row>
    <row r="836" ht="11.25">
      <c r="D836" s="7"/>
    </row>
    <row r="837" ht="11.25">
      <c r="D837" s="7"/>
    </row>
    <row r="838" ht="11.25">
      <c r="D838" s="7"/>
    </row>
    <row r="839" ht="11.25">
      <c r="D839" s="7"/>
    </row>
    <row r="840" ht="11.25">
      <c r="D840" s="7"/>
    </row>
    <row r="841" ht="11.25">
      <c r="D841" s="7"/>
    </row>
    <row r="842" ht="11.25">
      <c r="D842" s="7"/>
    </row>
    <row r="843" ht="11.25">
      <c r="D843" s="7"/>
    </row>
    <row r="844" ht="11.25">
      <c r="D844" s="7"/>
    </row>
    <row r="845" ht="11.25">
      <c r="D845" s="7"/>
    </row>
    <row r="846" ht="11.25">
      <c r="D846" s="7"/>
    </row>
    <row r="847" ht="11.25">
      <c r="D847" s="7"/>
    </row>
    <row r="848" ht="11.25">
      <c r="D848" s="7"/>
    </row>
    <row r="849" ht="11.25">
      <c r="D849" s="7"/>
    </row>
    <row r="850" ht="11.25">
      <c r="D850" s="7"/>
    </row>
    <row r="851" ht="11.25">
      <c r="D851" s="7"/>
    </row>
    <row r="852" ht="11.25">
      <c r="D852" s="7"/>
    </row>
    <row r="853" ht="11.25">
      <c r="D853" s="7"/>
    </row>
    <row r="854" ht="11.25">
      <c r="D854" s="7"/>
    </row>
    <row r="855" ht="11.25">
      <c r="D855" s="7"/>
    </row>
    <row r="856" ht="11.25">
      <c r="D856" s="7"/>
    </row>
    <row r="857" ht="11.25">
      <c r="D857" s="7"/>
    </row>
    <row r="858" ht="11.25">
      <c r="D858" s="7"/>
    </row>
    <row r="859" ht="11.25">
      <c r="D859" s="7"/>
    </row>
    <row r="860" ht="11.25">
      <c r="D860" s="7"/>
    </row>
    <row r="861" ht="11.25">
      <c r="D861" s="7"/>
    </row>
    <row r="862" ht="11.25">
      <c r="D862" s="7"/>
    </row>
    <row r="863" ht="11.25">
      <c r="D863" s="7"/>
    </row>
    <row r="864" ht="11.25">
      <c r="D864" s="7"/>
    </row>
    <row r="865" ht="11.25">
      <c r="D865" s="7"/>
    </row>
    <row r="866" ht="11.25">
      <c r="D866" s="7"/>
    </row>
    <row r="867" ht="11.25">
      <c r="D867" s="7"/>
    </row>
    <row r="868" ht="11.25">
      <c r="D868" s="7"/>
    </row>
    <row r="869" ht="11.25">
      <c r="D869" s="7"/>
    </row>
    <row r="870" ht="11.25">
      <c r="D870" s="7"/>
    </row>
    <row r="871" ht="11.25">
      <c r="D871" s="7"/>
    </row>
    <row r="872" ht="11.25">
      <c r="D872" s="7"/>
    </row>
    <row r="873" ht="11.25">
      <c r="D873" s="7"/>
    </row>
    <row r="874" ht="11.25">
      <c r="D874" s="7"/>
    </row>
    <row r="875" ht="11.25">
      <c r="D875" s="7"/>
    </row>
    <row r="876" ht="11.25">
      <c r="D876" s="7"/>
    </row>
    <row r="877" ht="11.25">
      <c r="D877" s="7"/>
    </row>
    <row r="878" ht="11.25">
      <c r="D878" s="7"/>
    </row>
    <row r="879" ht="11.25">
      <c r="D879" s="7"/>
    </row>
    <row r="880" ht="11.25">
      <c r="D880" s="7"/>
    </row>
    <row r="881" ht="11.25">
      <c r="D881" s="7"/>
    </row>
    <row r="882" ht="11.25">
      <c r="D882" s="7"/>
    </row>
    <row r="883" ht="11.25">
      <c r="D883" s="7"/>
    </row>
    <row r="884" ht="11.25">
      <c r="D884" s="7"/>
    </row>
    <row r="885" ht="11.25">
      <c r="D885" s="7"/>
    </row>
    <row r="886" ht="11.25">
      <c r="D886" s="7"/>
    </row>
    <row r="887" ht="11.25">
      <c r="D887" s="7"/>
    </row>
    <row r="888" ht="11.25">
      <c r="D888" s="7"/>
    </row>
    <row r="889" ht="11.25">
      <c r="D889" s="7"/>
    </row>
    <row r="890" ht="11.25">
      <c r="D890" s="7"/>
    </row>
    <row r="891" ht="11.25">
      <c r="D891" s="7"/>
    </row>
    <row r="892" ht="11.25">
      <c r="D892" s="7"/>
    </row>
    <row r="893" ht="11.25">
      <c r="D893" s="7"/>
    </row>
    <row r="894" ht="11.25">
      <c r="D894" s="7"/>
    </row>
    <row r="895" ht="11.25">
      <c r="D895" s="7"/>
    </row>
    <row r="896" ht="11.25">
      <c r="D896" s="7"/>
    </row>
    <row r="897" ht="11.25">
      <c r="D897" s="7"/>
    </row>
    <row r="898" ht="11.25">
      <c r="D898" s="7"/>
    </row>
    <row r="899" ht="11.25">
      <c r="D899" s="7"/>
    </row>
    <row r="900" ht="11.25">
      <c r="D900" s="7"/>
    </row>
    <row r="901" ht="11.25">
      <c r="D901" s="7"/>
    </row>
    <row r="902" ht="11.25">
      <c r="D902" s="7"/>
    </row>
    <row r="903" ht="11.25">
      <c r="D903" s="7"/>
    </row>
    <row r="904" ht="11.25">
      <c r="D904" s="7"/>
    </row>
    <row r="905" ht="11.25">
      <c r="D905" s="7"/>
    </row>
    <row r="906" ht="11.25">
      <c r="D906" s="7"/>
    </row>
    <row r="907" ht="11.25">
      <c r="D907" s="7"/>
    </row>
    <row r="908" ht="11.25">
      <c r="D908" s="7"/>
    </row>
    <row r="909" ht="11.25">
      <c r="D909" s="7"/>
    </row>
    <row r="910" ht="11.25">
      <c r="D910" s="7"/>
    </row>
    <row r="911" ht="11.25">
      <c r="D911" s="7"/>
    </row>
    <row r="912" ht="11.25">
      <c r="D912" s="7"/>
    </row>
    <row r="913" ht="11.25">
      <c r="D913" s="7"/>
    </row>
    <row r="914" ht="11.25">
      <c r="D914" s="7"/>
    </row>
    <row r="915" ht="11.25">
      <c r="D915" s="7"/>
    </row>
    <row r="916" ht="11.25">
      <c r="D916" s="7"/>
    </row>
    <row r="917" ht="11.25">
      <c r="D917" s="7"/>
    </row>
    <row r="918" ht="11.25">
      <c r="D918" s="7"/>
    </row>
    <row r="919" ht="11.25">
      <c r="D919" s="7"/>
    </row>
    <row r="920" ht="11.25">
      <c r="D920" s="7"/>
    </row>
    <row r="921" ht="11.25">
      <c r="D921" s="7"/>
    </row>
    <row r="922" ht="11.25">
      <c r="D922" s="7"/>
    </row>
    <row r="923" ht="11.25">
      <c r="D923" s="7"/>
    </row>
    <row r="924" ht="11.25">
      <c r="D924" s="7"/>
    </row>
    <row r="925" ht="11.25">
      <c r="D925" s="7"/>
    </row>
    <row r="926" ht="11.25">
      <c r="D926" s="7"/>
    </row>
    <row r="927" ht="11.25">
      <c r="D927" s="7"/>
    </row>
    <row r="928" ht="11.25">
      <c r="D928" s="7"/>
    </row>
    <row r="929" ht="11.25">
      <c r="D929" s="7"/>
    </row>
    <row r="930" ht="11.25">
      <c r="D930" s="7"/>
    </row>
    <row r="931" ht="11.25">
      <c r="D931" s="7"/>
    </row>
    <row r="932" ht="11.25">
      <c r="D932" s="7"/>
    </row>
    <row r="933" ht="11.25">
      <c r="D933" s="7"/>
    </row>
    <row r="934" ht="11.25">
      <c r="D934" s="7"/>
    </row>
    <row r="935" ht="11.25">
      <c r="D935" s="7"/>
    </row>
    <row r="936" ht="11.25">
      <c r="D936" s="7"/>
    </row>
    <row r="937" ht="11.25">
      <c r="D937" s="7"/>
    </row>
    <row r="938" ht="11.25">
      <c r="D938" s="7"/>
    </row>
    <row r="939" ht="11.25">
      <c r="D939" s="7"/>
    </row>
    <row r="940" ht="11.25">
      <c r="D940" s="7"/>
    </row>
    <row r="941" ht="11.25">
      <c r="D941" s="7"/>
    </row>
    <row r="942" ht="11.25">
      <c r="D942" s="7"/>
    </row>
    <row r="943" ht="11.25">
      <c r="D943" s="7"/>
    </row>
    <row r="944" ht="11.25">
      <c r="D944" s="7"/>
    </row>
    <row r="945" ht="11.25">
      <c r="D945" s="7"/>
    </row>
    <row r="946" ht="11.25">
      <c r="D946" s="7"/>
    </row>
    <row r="947" ht="11.25">
      <c r="D947" s="7"/>
    </row>
    <row r="948" ht="11.25">
      <c r="D948" s="7"/>
    </row>
    <row r="949" ht="11.25">
      <c r="D949" s="7"/>
    </row>
    <row r="950" ht="11.25">
      <c r="D950" s="7"/>
    </row>
    <row r="951" ht="11.25">
      <c r="D951" s="7"/>
    </row>
    <row r="952" ht="11.25">
      <c r="D952" s="7"/>
    </row>
    <row r="953" ht="11.25">
      <c r="D953" s="7"/>
    </row>
    <row r="954" ht="11.25">
      <c r="D954" s="7"/>
    </row>
    <row r="955" ht="11.25">
      <c r="D955" s="7"/>
    </row>
    <row r="956" ht="11.25">
      <c r="D956" s="7"/>
    </row>
    <row r="957" ht="11.25">
      <c r="D957" s="7"/>
    </row>
    <row r="958" ht="11.25">
      <c r="D958" s="7"/>
    </row>
    <row r="959" ht="11.25">
      <c r="D959" s="7"/>
    </row>
    <row r="960" ht="11.25">
      <c r="D960" s="7"/>
    </row>
    <row r="961" ht="11.25">
      <c r="D961" s="7"/>
    </row>
    <row r="962" ht="11.25">
      <c r="D962" s="7"/>
    </row>
    <row r="963" ht="11.25">
      <c r="D963" s="7"/>
    </row>
    <row r="964" ht="11.25">
      <c r="D964" s="7"/>
    </row>
    <row r="965" ht="11.25">
      <c r="D965" s="7"/>
    </row>
    <row r="966" ht="11.25">
      <c r="D966" s="7"/>
    </row>
    <row r="967" ht="11.25">
      <c r="D967" s="7"/>
    </row>
    <row r="968" ht="11.25">
      <c r="D968" s="7"/>
    </row>
    <row r="969" ht="11.25">
      <c r="D969" s="7"/>
    </row>
    <row r="970" ht="11.25">
      <c r="D970" s="7"/>
    </row>
    <row r="971" ht="11.25">
      <c r="D971" s="7"/>
    </row>
    <row r="972" ht="11.25">
      <c r="D972" s="7"/>
    </row>
    <row r="973" ht="11.25">
      <c r="D973" s="7"/>
    </row>
    <row r="974" ht="11.25">
      <c r="D974" s="7"/>
    </row>
    <row r="975" ht="11.25">
      <c r="D975" s="7"/>
    </row>
    <row r="976" ht="11.25">
      <c r="D976" s="7"/>
    </row>
    <row r="977" ht="11.25">
      <c r="D977" s="7"/>
    </row>
    <row r="978" ht="11.25">
      <c r="D978" s="7"/>
    </row>
    <row r="979" ht="11.25">
      <c r="D979" s="7"/>
    </row>
    <row r="980" ht="11.25">
      <c r="D980" s="7"/>
    </row>
    <row r="981" ht="11.25">
      <c r="D981" s="7"/>
    </row>
    <row r="982" ht="11.25">
      <c r="D982" s="7"/>
    </row>
    <row r="983" ht="11.25">
      <c r="D983" s="7"/>
    </row>
    <row r="984" ht="11.25">
      <c r="D984" s="7"/>
    </row>
    <row r="985" ht="11.25">
      <c r="D985" s="7"/>
    </row>
    <row r="986" ht="11.25">
      <c r="D986" s="7"/>
    </row>
    <row r="987" ht="11.25">
      <c r="D987" s="7"/>
    </row>
    <row r="988" ht="11.25">
      <c r="D988" s="7"/>
    </row>
    <row r="989" ht="11.25">
      <c r="D989" s="7"/>
    </row>
    <row r="990" ht="11.25">
      <c r="D990" s="7"/>
    </row>
    <row r="991" ht="11.25">
      <c r="D991" s="7"/>
    </row>
    <row r="992" ht="11.25">
      <c r="D992" s="7"/>
    </row>
    <row r="993" ht="11.25">
      <c r="D993" s="7"/>
    </row>
    <row r="994" ht="11.25">
      <c r="D994" s="7"/>
    </row>
    <row r="995" ht="11.25">
      <c r="D995" s="7"/>
    </row>
    <row r="996" ht="11.25">
      <c r="D996" s="7"/>
    </row>
    <row r="997" ht="11.25">
      <c r="D997" s="7"/>
    </row>
    <row r="998" ht="11.25">
      <c r="D998" s="7"/>
    </row>
    <row r="999" ht="11.25">
      <c r="D999" s="7"/>
    </row>
    <row r="1000" ht="11.25">
      <c r="D1000" s="7"/>
    </row>
    <row r="1001" ht="11.25">
      <c r="D1001" s="7"/>
    </row>
    <row r="1002" ht="11.25">
      <c r="D1002" s="7"/>
    </row>
    <row r="1003" ht="11.25">
      <c r="D1003" s="7"/>
    </row>
    <row r="1004" ht="11.25">
      <c r="D1004" s="7"/>
    </row>
    <row r="1005" ht="11.25">
      <c r="D1005" s="7"/>
    </row>
    <row r="1006" ht="11.25">
      <c r="D1006" s="7"/>
    </row>
    <row r="1007" ht="11.25">
      <c r="D1007" s="7"/>
    </row>
    <row r="1008" ht="11.25">
      <c r="D1008" s="7"/>
    </row>
    <row r="1009" ht="11.25">
      <c r="D1009" s="7"/>
    </row>
    <row r="1010" ht="11.25">
      <c r="D1010" s="7"/>
    </row>
    <row r="1011" ht="11.25">
      <c r="D1011" s="7"/>
    </row>
    <row r="1012" ht="11.25">
      <c r="D1012" s="7"/>
    </row>
    <row r="1013" ht="11.25">
      <c r="D1013" s="7"/>
    </row>
    <row r="1014" ht="11.25">
      <c r="D1014" s="7"/>
    </row>
    <row r="1015" ht="11.25">
      <c r="D1015" s="7"/>
    </row>
    <row r="1016" ht="11.25">
      <c r="D1016" s="7"/>
    </row>
    <row r="1017" ht="11.25">
      <c r="D1017" s="7"/>
    </row>
    <row r="1018" ht="11.25">
      <c r="D1018" s="7"/>
    </row>
    <row r="1019" ht="11.25">
      <c r="D1019" s="7"/>
    </row>
    <row r="1020" ht="11.25">
      <c r="D1020" s="7"/>
    </row>
    <row r="1021" ht="11.25">
      <c r="D1021" s="7"/>
    </row>
    <row r="1022" ht="11.25">
      <c r="D1022" s="7"/>
    </row>
    <row r="1023" ht="11.25">
      <c r="D1023" s="7"/>
    </row>
    <row r="1024" ht="11.25">
      <c r="D1024" s="7"/>
    </row>
    <row r="1025" ht="11.25">
      <c r="D1025" s="7"/>
    </row>
    <row r="1026" ht="11.25">
      <c r="D1026" s="7"/>
    </row>
    <row r="1027" ht="11.25">
      <c r="D1027" s="7"/>
    </row>
    <row r="1028" ht="11.25">
      <c r="D1028" s="7"/>
    </row>
    <row r="1029" ht="11.25">
      <c r="D1029" s="7"/>
    </row>
    <row r="1030" ht="11.25">
      <c r="D1030" s="7"/>
    </row>
    <row r="1031" ht="11.25">
      <c r="D1031" s="7"/>
    </row>
    <row r="1032" ht="11.25">
      <c r="D1032" s="7"/>
    </row>
    <row r="1033" ht="11.25">
      <c r="D1033" s="7"/>
    </row>
    <row r="1034" ht="11.25">
      <c r="D1034" s="7"/>
    </row>
    <row r="1035" ht="11.25">
      <c r="D1035" s="7"/>
    </row>
    <row r="1036" ht="11.25">
      <c r="D1036" s="7"/>
    </row>
    <row r="1037" ht="11.25">
      <c r="D1037" s="7"/>
    </row>
    <row r="1038" ht="11.25">
      <c r="D1038" s="7"/>
    </row>
    <row r="1039" ht="11.25">
      <c r="D1039" s="7"/>
    </row>
    <row r="1040" ht="11.25">
      <c r="D1040" s="7"/>
    </row>
    <row r="1041" ht="11.25">
      <c r="D1041" s="7"/>
    </row>
    <row r="1042" ht="11.25">
      <c r="D1042" s="7"/>
    </row>
    <row r="1043" ht="11.25">
      <c r="D1043" s="7"/>
    </row>
    <row r="1044" ht="11.25">
      <c r="D1044" s="7"/>
    </row>
    <row r="1045" ht="11.25">
      <c r="D1045" s="7"/>
    </row>
    <row r="1046" ht="11.25">
      <c r="D1046" s="7"/>
    </row>
    <row r="1047" ht="11.25">
      <c r="D1047" s="7"/>
    </row>
    <row r="1048" ht="11.25">
      <c r="D1048" s="7"/>
    </row>
    <row r="1049" ht="11.25">
      <c r="D1049" s="7"/>
    </row>
    <row r="1050" ht="11.25">
      <c r="D1050" s="7"/>
    </row>
    <row r="1051" ht="11.25">
      <c r="D1051" s="7"/>
    </row>
    <row r="1052" ht="11.25">
      <c r="D1052" s="7"/>
    </row>
    <row r="1053" ht="11.25">
      <c r="D1053" s="7"/>
    </row>
    <row r="1054" ht="11.25">
      <c r="D1054" s="7"/>
    </row>
    <row r="1055" ht="11.25">
      <c r="D1055" s="7"/>
    </row>
    <row r="1056" ht="11.25">
      <c r="D1056" s="7"/>
    </row>
    <row r="1057" ht="11.25">
      <c r="D1057" s="7"/>
    </row>
    <row r="1058" ht="11.25">
      <c r="D1058" s="7"/>
    </row>
    <row r="1059" ht="11.25">
      <c r="D1059" s="7"/>
    </row>
    <row r="1060" ht="11.25">
      <c r="D1060" s="7"/>
    </row>
    <row r="1061" ht="11.25">
      <c r="D1061" s="7"/>
    </row>
    <row r="1062" ht="11.25">
      <c r="D1062" s="7"/>
    </row>
    <row r="1063" ht="11.25">
      <c r="D1063" s="7"/>
    </row>
    <row r="1064" ht="11.25">
      <c r="D1064" s="7"/>
    </row>
    <row r="1065" ht="11.25">
      <c r="D1065" s="7"/>
    </row>
    <row r="1066" ht="11.25">
      <c r="D1066" s="7"/>
    </row>
    <row r="1067" ht="11.25">
      <c r="D1067" s="7"/>
    </row>
    <row r="1068" ht="11.25">
      <c r="D1068" s="7"/>
    </row>
    <row r="1069" ht="11.25">
      <c r="D1069" s="7"/>
    </row>
    <row r="1070" ht="11.25">
      <c r="D1070" s="7"/>
    </row>
    <row r="1071" ht="11.25">
      <c r="D1071" s="7"/>
    </row>
    <row r="1072" ht="11.25">
      <c r="D1072" s="7"/>
    </row>
    <row r="1073" ht="11.25">
      <c r="D1073" s="7"/>
    </row>
    <row r="1074" ht="11.25">
      <c r="D1074" s="7"/>
    </row>
    <row r="1075" ht="11.25">
      <c r="D1075" s="7"/>
    </row>
    <row r="1076" ht="11.25">
      <c r="D1076" s="7"/>
    </row>
    <row r="1077" ht="11.25">
      <c r="D1077" s="7"/>
    </row>
    <row r="1078" ht="11.25">
      <c r="D1078" s="7"/>
    </row>
    <row r="1079" ht="11.25">
      <c r="D1079" s="7"/>
    </row>
    <row r="1080" ht="11.25">
      <c r="D1080" s="7"/>
    </row>
    <row r="1081" ht="11.25">
      <c r="D1081" s="7"/>
    </row>
    <row r="1082" ht="11.25">
      <c r="D1082" s="7"/>
    </row>
    <row r="1083" ht="11.25">
      <c r="D1083" s="7"/>
    </row>
    <row r="1084" ht="11.25">
      <c r="D1084" s="7"/>
    </row>
    <row r="1085" ht="11.25">
      <c r="D1085" s="7"/>
    </row>
    <row r="1086" ht="11.25">
      <c r="D1086" s="7"/>
    </row>
    <row r="1087" ht="11.25">
      <c r="D1087" s="7"/>
    </row>
    <row r="1088" ht="11.25">
      <c r="D1088" s="7"/>
    </row>
    <row r="1089" ht="11.25">
      <c r="D1089" s="7"/>
    </row>
    <row r="1090" ht="11.25">
      <c r="D1090" s="7"/>
    </row>
    <row r="1091" ht="11.25">
      <c r="D1091" s="7"/>
    </row>
    <row r="1092" ht="11.25">
      <c r="D1092" s="7"/>
    </row>
    <row r="1093" ht="11.25">
      <c r="D1093" s="7"/>
    </row>
    <row r="1094" ht="11.25">
      <c r="D1094" s="7"/>
    </row>
    <row r="1095" ht="11.25">
      <c r="D1095" s="7"/>
    </row>
    <row r="1096" ht="11.25">
      <c r="D1096" s="7"/>
    </row>
    <row r="1097" ht="11.25">
      <c r="D1097" s="7"/>
    </row>
    <row r="1098" ht="11.25">
      <c r="D1098" s="7"/>
    </row>
    <row r="1099" ht="11.25">
      <c r="D1099" s="7"/>
    </row>
    <row r="1100" ht="11.25">
      <c r="D1100" s="7"/>
    </row>
    <row r="1101" ht="11.25">
      <c r="D1101" s="7"/>
    </row>
    <row r="1102" ht="11.25">
      <c r="D1102" s="7"/>
    </row>
    <row r="1103" ht="11.25">
      <c r="D1103" s="7"/>
    </row>
    <row r="1104" ht="11.25">
      <c r="D1104" s="7"/>
    </row>
    <row r="1105" ht="11.25">
      <c r="D1105" s="7"/>
    </row>
    <row r="1106" ht="11.25">
      <c r="D1106" s="7"/>
    </row>
    <row r="1107" ht="11.25">
      <c r="D1107" s="7"/>
    </row>
    <row r="1108" ht="11.25">
      <c r="D1108" s="7"/>
    </row>
    <row r="1109" ht="11.25">
      <c r="D1109" s="7"/>
    </row>
    <row r="1110" ht="11.25">
      <c r="D1110" s="7"/>
    </row>
    <row r="1111" ht="11.25">
      <c r="D1111" s="7"/>
    </row>
    <row r="1112" ht="11.25">
      <c r="D1112" s="7"/>
    </row>
    <row r="1113" ht="11.25">
      <c r="D1113" s="7"/>
    </row>
    <row r="1114" ht="11.25">
      <c r="D1114" s="7"/>
    </row>
    <row r="1115" ht="11.25">
      <c r="D1115" s="7"/>
    </row>
    <row r="1116" ht="11.25">
      <c r="D1116" s="7"/>
    </row>
    <row r="1117" ht="11.25">
      <c r="D1117" s="7"/>
    </row>
    <row r="1118" ht="11.25">
      <c r="D1118" s="7"/>
    </row>
    <row r="1119" ht="11.25">
      <c r="D1119" s="7"/>
    </row>
    <row r="1120" ht="11.25">
      <c r="D1120" s="7"/>
    </row>
    <row r="1121" ht="11.25">
      <c r="D1121" s="7"/>
    </row>
    <row r="1122" ht="11.25">
      <c r="D1122" s="7"/>
    </row>
    <row r="1123" ht="11.25">
      <c r="D1123" s="7"/>
    </row>
    <row r="1124" ht="11.25">
      <c r="D1124" s="7"/>
    </row>
    <row r="1125" ht="11.25">
      <c r="D1125" s="7"/>
    </row>
    <row r="1126" ht="11.25">
      <c r="D1126" s="7"/>
    </row>
    <row r="1127" ht="11.25">
      <c r="D1127" s="7"/>
    </row>
    <row r="1128" ht="11.25">
      <c r="D1128" s="7"/>
    </row>
    <row r="1129" ht="11.25">
      <c r="D1129" s="7"/>
    </row>
    <row r="1130" ht="11.25">
      <c r="D1130" s="7"/>
    </row>
    <row r="1131" ht="11.25">
      <c r="D1131" s="7"/>
    </row>
    <row r="1132" ht="11.25">
      <c r="D1132" s="7"/>
    </row>
    <row r="1133" ht="11.25">
      <c r="D1133" s="7"/>
    </row>
    <row r="1134" ht="11.25">
      <c r="D1134" s="7"/>
    </row>
    <row r="1135" ht="11.25">
      <c r="D1135" s="7"/>
    </row>
    <row r="1136" ht="11.25">
      <c r="D1136" s="7"/>
    </row>
    <row r="1137" ht="11.25">
      <c r="D1137" s="7"/>
    </row>
    <row r="1138" ht="11.25">
      <c r="D1138" s="7"/>
    </row>
    <row r="1139" ht="11.25">
      <c r="D1139" s="7"/>
    </row>
    <row r="1140" ht="11.25">
      <c r="D1140" s="7"/>
    </row>
    <row r="1141" ht="11.25">
      <c r="D1141" s="7"/>
    </row>
    <row r="1142" ht="11.25">
      <c r="D1142" s="7"/>
    </row>
    <row r="1143" ht="11.25">
      <c r="D1143" s="7"/>
    </row>
    <row r="1144" ht="11.25">
      <c r="D1144" s="7"/>
    </row>
    <row r="1145" ht="11.25">
      <c r="D1145" s="7"/>
    </row>
    <row r="1146" ht="11.25">
      <c r="D1146" s="7"/>
    </row>
    <row r="1147" ht="11.25">
      <c r="D1147" s="7"/>
    </row>
    <row r="1148" ht="11.25">
      <c r="D1148" s="7"/>
    </row>
    <row r="1149" ht="11.25">
      <c r="D1149" s="7"/>
    </row>
    <row r="1150" ht="11.25">
      <c r="D1150" s="7"/>
    </row>
    <row r="1151" ht="11.25">
      <c r="D1151" s="7"/>
    </row>
    <row r="1152" ht="11.25">
      <c r="D1152" s="7"/>
    </row>
    <row r="1153" ht="11.25">
      <c r="D1153" s="7"/>
    </row>
    <row r="1154" ht="11.25">
      <c r="D1154" s="7"/>
    </row>
    <row r="1155" ht="11.25">
      <c r="D1155" s="7"/>
    </row>
    <row r="1156" ht="11.25">
      <c r="D1156" s="7"/>
    </row>
    <row r="1157" ht="11.25">
      <c r="D1157" s="7"/>
    </row>
    <row r="1158" ht="11.25">
      <c r="D1158" s="7"/>
    </row>
    <row r="1159" ht="11.25">
      <c r="D1159" s="7"/>
    </row>
    <row r="1160" ht="11.25">
      <c r="D1160" s="7"/>
    </row>
    <row r="1161" ht="11.25">
      <c r="D1161" s="7"/>
    </row>
    <row r="1162" ht="11.25">
      <c r="D1162" s="7"/>
    </row>
    <row r="1163" ht="11.25">
      <c r="D1163" s="7"/>
    </row>
    <row r="1164" ht="11.25">
      <c r="D1164" s="7"/>
    </row>
    <row r="1165" ht="11.25">
      <c r="D1165" s="7"/>
    </row>
    <row r="1166" ht="11.25">
      <c r="D1166" s="7"/>
    </row>
    <row r="1167" ht="11.25">
      <c r="D1167" s="7"/>
    </row>
    <row r="1168" ht="11.25">
      <c r="D1168" s="7"/>
    </row>
    <row r="1169" ht="11.25">
      <c r="D1169" s="7"/>
    </row>
    <row r="1170" ht="11.25">
      <c r="D1170" s="7"/>
    </row>
    <row r="1171" ht="11.25">
      <c r="D1171" s="7"/>
    </row>
    <row r="1172" ht="11.25">
      <c r="D1172" s="7"/>
    </row>
    <row r="1173" ht="11.25">
      <c r="D1173" s="7"/>
    </row>
    <row r="1174" ht="11.25">
      <c r="D1174" s="7"/>
    </row>
    <row r="1175" ht="11.25">
      <c r="D1175" s="7"/>
    </row>
    <row r="1176" ht="11.25">
      <c r="D1176" s="7"/>
    </row>
    <row r="1177" ht="11.25">
      <c r="D1177" s="7"/>
    </row>
    <row r="1178" ht="11.25">
      <c r="D1178" s="7"/>
    </row>
    <row r="1179" ht="11.25">
      <c r="D1179" s="7"/>
    </row>
    <row r="1180" ht="11.25">
      <c r="D1180" s="7"/>
    </row>
    <row r="1181" ht="11.25">
      <c r="D1181" s="7"/>
    </row>
    <row r="1182" ht="11.25">
      <c r="D1182" s="7"/>
    </row>
    <row r="1183" ht="11.25">
      <c r="D1183" s="7"/>
    </row>
    <row r="1184" ht="11.25">
      <c r="D1184" s="7"/>
    </row>
    <row r="1185" ht="11.25">
      <c r="D1185" s="7"/>
    </row>
    <row r="1186" ht="11.25">
      <c r="D1186" s="7"/>
    </row>
    <row r="1187" ht="11.25">
      <c r="D1187" s="7"/>
    </row>
    <row r="1188" ht="11.25">
      <c r="D1188" s="7"/>
    </row>
    <row r="1189" ht="11.25">
      <c r="D1189" s="7"/>
    </row>
    <row r="1190" ht="11.25">
      <c r="D1190" s="7"/>
    </row>
    <row r="1191" ht="11.25">
      <c r="D1191" s="7"/>
    </row>
    <row r="1192" ht="11.25">
      <c r="D1192" s="7"/>
    </row>
    <row r="1193" ht="11.25">
      <c r="D1193" s="7"/>
    </row>
    <row r="1194" ht="11.25">
      <c r="D1194" s="7"/>
    </row>
    <row r="1195" ht="11.25">
      <c r="D1195" s="7"/>
    </row>
    <row r="1196" ht="11.25">
      <c r="D1196" s="7"/>
    </row>
    <row r="1197" ht="11.25">
      <c r="D1197" s="7"/>
    </row>
    <row r="1198" ht="11.25">
      <c r="D1198" s="7"/>
    </row>
    <row r="1199" ht="11.25">
      <c r="D1199" s="7"/>
    </row>
    <row r="1200" ht="11.25">
      <c r="D1200" s="7"/>
    </row>
    <row r="1201" ht="11.25">
      <c r="D1201" s="7"/>
    </row>
    <row r="1202" ht="11.25">
      <c r="D1202" s="7"/>
    </row>
    <row r="1203" ht="11.25">
      <c r="D1203" s="7"/>
    </row>
    <row r="1204" ht="11.25">
      <c r="D1204" s="7"/>
    </row>
    <row r="1205" ht="11.25">
      <c r="D1205" s="7"/>
    </row>
    <row r="1206" ht="11.25">
      <c r="D1206" s="7"/>
    </row>
    <row r="1207" ht="11.25">
      <c r="D1207" s="7"/>
    </row>
    <row r="1208" ht="11.25">
      <c r="D1208" s="7"/>
    </row>
    <row r="1209" ht="11.25">
      <c r="D1209" s="7"/>
    </row>
    <row r="1210" ht="11.25">
      <c r="D1210" s="7"/>
    </row>
    <row r="1211" ht="11.25">
      <c r="D1211" s="7"/>
    </row>
    <row r="1212" ht="11.25">
      <c r="D1212" s="7"/>
    </row>
    <row r="1213" ht="11.25">
      <c r="D1213" s="7"/>
    </row>
    <row r="1214" ht="11.25">
      <c r="D1214" s="7"/>
    </row>
    <row r="1215" ht="11.25">
      <c r="D1215" s="7"/>
    </row>
    <row r="1216" ht="11.25">
      <c r="D1216" s="7"/>
    </row>
    <row r="1217" ht="11.25">
      <c r="D1217" s="7"/>
    </row>
    <row r="1218" ht="11.25">
      <c r="D1218" s="7"/>
    </row>
    <row r="1219" ht="11.25">
      <c r="D1219" s="7"/>
    </row>
    <row r="1220" ht="11.25">
      <c r="D1220" s="7"/>
    </row>
    <row r="1221" ht="11.25">
      <c r="D1221" s="7"/>
    </row>
    <row r="1222" ht="11.25">
      <c r="D1222" s="7"/>
    </row>
    <row r="1223" ht="11.25">
      <c r="D1223" s="7"/>
    </row>
    <row r="1224" ht="11.25">
      <c r="D1224" s="7"/>
    </row>
    <row r="1225" ht="11.25">
      <c r="D1225" s="7"/>
    </row>
    <row r="1226" ht="11.25">
      <c r="D1226" s="7"/>
    </row>
    <row r="1227" ht="11.25">
      <c r="D1227" s="7"/>
    </row>
    <row r="1228" ht="11.25">
      <c r="D1228" s="7"/>
    </row>
    <row r="1229" ht="11.25">
      <c r="D1229" s="7"/>
    </row>
    <row r="1230" ht="11.25">
      <c r="D1230" s="7"/>
    </row>
    <row r="1231" ht="11.25">
      <c r="D1231" s="7"/>
    </row>
    <row r="1232" ht="11.25">
      <c r="D1232" s="7"/>
    </row>
    <row r="1233" ht="11.25">
      <c r="D1233" s="7"/>
    </row>
    <row r="1234" ht="11.25">
      <c r="D1234" s="7"/>
    </row>
    <row r="1235" ht="11.25">
      <c r="D1235" s="7"/>
    </row>
    <row r="1236" ht="11.25">
      <c r="D1236" s="7"/>
    </row>
    <row r="1237" ht="11.25">
      <c r="D1237" s="7"/>
    </row>
    <row r="1238" ht="11.25">
      <c r="D1238" s="7"/>
    </row>
    <row r="1239" ht="11.25">
      <c r="D1239" s="7"/>
    </row>
    <row r="1240" ht="11.25">
      <c r="D1240" s="7"/>
    </row>
    <row r="1241" ht="11.25">
      <c r="D1241" s="7"/>
    </row>
    <row r="1242" ht="11.25">
      <c r="D1242" s="7"/>
    </row>
    <row r="1243" ht="11.25">
      <c r="D1243" s="7"/>
    </row>
    <row r="1244" ht="11.25">
      <c r="D1244" s="7"/>
    </row>
    <row r="1245" ht="11.25">
      <c r="D1245" s="7"/>
    </row>
    <row r="1246" ht="11.25">
      <c r="D1246" s="7"/>
    </row>
    <row r="1247" ht="11.25">
      <c r="D1247" s="7"/>
    </row>
    <row r="1248" ht="11.25">
      <c r="D1248" s="7"/>
    </row>
    <row r="1249" ht="11.25">
      <c r="D1249" s="7"/>
    </row>
    <row r="1250" ht="11.25">
      <c r="D1250" s="7"/>
    </row>
    <row r="1251" ht="11.25">
      <c r="D1251" s="7"/>
    </row>
    <row r="1252" ht="11.25">
      <c r="D1252" s="7"/>
    </row>
    <row r="1253" ht="11.25">
      <c r="D1253" s="7"/>
    </row>
    <row r="1254" ht="11.25">
      <c r="D1254" s="7"/>
    </row>
    <row r="1255" ht="11.25">
      <c r="D1255" s="7"/>
    </row>
    <row r="1256" ht="11.25">
      <c r="D1256" s="7"/>
    </row>
    <row r="1257" ht="11.25">
      <c r="D1257" s="7"/>
    </row>
    <row r="1258" ht="11.25">
      <c r="D1258" s="7"/>
    </row>
    <row r="1259" ht="11.25">
      <c r="D1259" s="7"/>
    </row>
    <row r="1260" ht="11.25">
      <c r="D1260" s="7"/>
    </row>
    <row r="1261" ht="11.25">
      <c r="D1261" s="7"/>
    </row>
    <row r="1262" ht="11.25">
      <c r="D1262" s="7"/>
    </row>
    <row r="1263" ht="11.25">
      <c r="D1263" s="7"/>
    </row>
    <row r="1264" ht="11.25">
      <c r="D1264" s="7"/>
    </row>
    <row r="1265" ht="11.25">
      <c r="D1265" s="7"/>
    </row>
    <row r="1266" ht="11.25">
      <c r="D1266" s="7"/>
    </row>
    <row r="1267" ht="11.25">
      <c r="D1267" s="7"/>
    </row>
    <row r="1268" ht="11.25">
      <c r="D1268" s="7"/>
    </row>
    <row r="1269" ht="11.25">
      <c r="D1269" s="7"/>
    </row>
    <row r="1270" ht="11.25">
      <c r="D1270" s="7"/>
    </row>
    <row r="1271" ht="11.25">
      <c r="D1271" s="7"/>
    </row>
    <row r="1272" ht="11.25">
      <c r="D1272" s="7"/>
    </row>
    <row r="1273" ht="11.25">
      <c r="D1273" s="7"/>
    </row>
    <row r="1274" ht="11.25">
      <c r="D1274" s="7"/>
    </row>
    <row r="1275" ht="11.25">
      <c r="D1275" s="7"/>
    </row>
    <row r="1276" ht="11.25">
      <c r="D1276" s="7"/>
    </row>
    <row r="1277" ht="11.25">
      <c r="D1277" s="7"/>
    </row>
    <row r="1278" ht="11.25">
      <c r="D1278" s="7"/>
    </row>
    <row r="1279" ht="11.25">
      <c r="D1279" s="7"/>
    </row>
    <row r="1280" ht="11.25">
      <c r="D1280" s="7"/>
    </row>
    <row r="1281" ht="11.25">
      <c r="D1281" s="7"/>
    </row>
    <row r="1282" ht="11.25">
      <c r="D1282" s="7"/>
    </row>
    <row r="1283" ht="11.25">
      <c r="D1283" s="7"/>
    </row>
    <row r="1284" ht="11.25">
      <c r="D1284" s="7"/>
    </row>
    <row r="1285" ht="11.25">
      <c r="D1285" s="7"/>
    </row>
    <row r="1286" ht="11.25">
      <c r="D1286" s="7"/>
    </row>
    <row r="1287" ht="11.25">
      <c r="D1287" s="7"/>
    </row>
    <row r="1288" ht="11.25">
      <c r="D1288" s="7"/>
    </row>
    <row r="1289" ht="11.25">
      <c r="D1289" s="7"/>
    </row>
    <row r="1290" ht="11.25">
      <c r="D1290" s="7"/>
    </row>
    <row r="1291" ht="11.25">
      <c r="D1291" s="7"/>
    </row>
    <row r="1292" ht="11.25">
      <c r="D1292" s="7"/>
    </row>
    <row r="1293" ht="11.25">
      <c r="D1293" s="7"/>
    </row>
    <row r="1294" ht="11.25">
      <c r="D1294" s="7"/>
    </row>
    <row r="1295" ht="11.25">
      <c r="D1295" s="7"/>
    </row>
    <row r="1296" ht="11.25">
      <c r="D1296" s="7"/>
    </row>
    <row r="1297" ht="11.25">
      <c r="D1297" s="7"/>
    </row>
    <row r="1298" ht="11.25">
      <c r="D1298" s="7"/>
    </row>
    <row r="1299" ht="11.25">
      <c r="D1299" s="7"/>
    </row>
    <row r="1300" ht="11.25">
      <c r="D1300" s="7"/>
    </row>
    <row r="1301" ht="11.25">
      <c r="D1301" s="7"/>
    </row>
    <row r="1302" ht="11.25">
      <c r="D1302" s="7"/>
    </row>
    <row r="1303" ht="11.25">
      <c r="D1303" s="7"/>
    </row>
    <row r="1304" ht="11.25">
      <c r="D1304" s="7"/>
    </row>
    <row r="1305" ht="11.25">
      <c r="D1305" s="7"/>
    </row>
    <row r="1306" ht="11.25">
      <c r="D1306" s="7"/>
    </row>
    <row r="1307" ht="11.25">
      <c r="D1307" s="7"/>
    </row>
    <row r="1308" ht="11.25">
      <c r="D1308" s="7"/>
    </row>
    <row r="1309" ht="11.25">
      <c r="D1309" s="7"/>
    </row>
    <row r="1310" ht="11.25">
      <c r="D1310" s="7"/>
    </row>
    <row r="1311" ht="11.25">
      <c r="D1311" s="7"/>
    </row>
    <row r="1312" ht="11.25">
      <c r="D1312" s="7"/>
    </row>
    <row r="1313" ht="11.25">
      <c r="D1313" s="7"/>
    </row>
    <row r="1314" ht="11.25">
      <c r="D1314" s="7"/>
    </row>
    <row r="1315" ht="11.25">
      <c r="D1315" s="7"/>
    </row>
    <row r="1316" ht="11.25">
      <c r="D1316" s="7"/>
    </row>
    <row r="1317" ht="11.25">
      <c r="D1317" s="7"/>
    </row>
    <row r="1318" ht="11.25">
      <c r="D1318" s="7"/>
    </row>
    <row r="1319" ht="11.25">
      <c r="D1319" s="7"/>
    </row>
    <row r="1320" ht="11.25">
      <c r="D1320" s="7"/>
    </row>
    <row r="1321" ht="11.25">
      <c r="D1321" s="7"/>
    </row>
    <row r="1322" ht="11.25">
      <c r="D1322" s="7"/>
    </row>
    <row r="1323" ht="11.25">
      <c r="D1323" s="7"/>
    </row>
    <row r="1324" ht="11.25">
      <c r="D1324" s="7"/>
    </row>
    <row r="1325" ht="11.25">
      <c r="D1325" s="7"/>
    </row>
    <row r="1326" ht="11.25">
      <c r="D1326" s="7"/>
    </row>
    <row r="1327" ht="11.25">
      <c r="D1327" s="7"/>
    </row>
    <row r="1328" ht="11.25">
      <c r="D1328" s="7"/>
    </row>
    <row r="1329" ht="11.25">
      <c r="D1329" s="7"/>
    </row>
    <row r="1330" ht="11.25">
      <c r="D1330" s="7"/>
    </row>
    <row r="1331" ht="11.25">
      <c r="D1331" s="7"/>
    </row>
    <row r="1332" ht="11.25">
      <c r="D1332" s="7"/>
    </row>
    <row r="1333" ht="11.25">
      <c r="D1333" s="7"/>
    </row>
    <row r="1334" ht="11.25">
      <c r="D1334" s="7"/>
    </row>
    <row r="1335" ht="11.25">
      <c r="D1335" s="7"/>
    </row>
    <row r="1336" ht="11.25">
      <c r="D1336" s="7"/>
    </row>
    <row r="1337" ht="11.25">
      <c r="D1337" s="7"/>
    </row>
    <row r="1338" ht="11.25">
      <c r="D1338" s="7"/>
    </row>
    <row r="1339" ht="11.25">
      <c r="D1339" s="7"/>
    </row>
    <row r="1340" ht="11.25">
      <c r="D1340" s="7"/>
    </row>
    <row r="1341" ht="11.25">
      <c r="D1341" s="7"/>
    </row>
    <row r="1342" ht="11.25">
      <c r="D1342" s="7"/>
    </row>
    <row r="1343" ht="11.25">
      <c r="D1343" s="7"/>
    </row>
    <row r="1344" ht="11.25">
      <c r="D1344" s="7"/>
    </row>
    <row r="1345" ht="11.25">
      <c r="D1345" s="7"/>
    </row>
    <row r="1346" ht="11.25">
      <c r="D1346" s="7"/>
    </row>
    <row r="1347" ht="11.25">
      <c r="D1347" s="7"/>
    </row>
    <row r="1348" ht="11.25">
      <c r="D1348" s="7"/>
    </row>
    <row r="1349" ht="11.25">
      <c r="D1349" s="7"/>
    </row>
    <row r="1350" ht="11.25">
      <c r="D1350" s="7"/>
    </row>
    <row r="1351" ht="11.25">
      <c r="D1351" s="7"/>
    </row>
    <row r="1352" ht="11.25">
      <c r="D1352" s="7"/>
    </row>
    <row r="1353" ht="11.25">
      <c r="D1353" s="7"/>
    </row>
    <row r="1354" ht="11.25">
      <c r="D1354" s="7"/>
    </row>
    <row r="1355" ht="11.25">
      <c r="D1355" s="7"/>
    </row>
    <row r="1356" ht="11.25">
      <c r="D1356" s="7"/>
    </row>
    <row r="1357" ht="11.25">
      <c r="D1357" s="7"/>
    </row>
    <row r="1358" ht="11.25">
      <c r="D1358" s="7"/>
    </row>
    <row r="1359" ht="11.25">
      <c r="D1359" s="7"/>
    </row>
    <row r="1360" ht="11.25">
      <c r="D1360" s="7"/>
    </row>
    <row r="1361" ht="11.25">
      <c r="D1361" s="7"/>
    </row>
    <row r="1362" ht="11.25">
      <c r="D1362" s="7"/>
    </row>
    <row r="1363" ht="11.25">
      <c r="D1363" s="7"/>
    </row>
    <row r="1364" ht="11.25">
      <c r="D1364" s="7"/>
    </row>
    <row r="1365" ht="11.25">
      <c r="D1365" s="7"/>
    </row>
    <row r="1366" ht="11.25">
      <c r="D1366" s="7"/>
    </row>
    <row r="1367" ht="11.25">
      <c r="D1367" s="7"/>
    </row>
    <row r="1368" ht="11.25">
      <c r="D1368" s="7"/>
    </row>
    <row r="1369" ht="11.25">
      <c r="D1369" s="7"/>
    </row>
    <row r="1370" ht="11.25">
      <c r="D1370" s="7"/>
    </row>
    <row r="1371" ht="11.25">
      <c r="D1371" s="7"/>
    </row>
    <row r="1372" ht="11.25">
      <c r="D1372" s="7"/>
    </row>
    <row r="1373" ht="11.25">
      <c r="D1373" s="7"/>
    </row>
    <row r="1374" ht="11.25">
      <c r="D1374" s="7"/>
    </row>
    <row r="1375" ht="11.25">
      <c r="D1375" s="7"/>
    </row>
    <row r="1376" ht="11.25">
      <c r="D1376" s="7"/>
    </row>
    <row r="1377" ht="11.25">
      <c r="D1377" s="7"/>
    </row>
    <row r="1378" ht="11.25">
      <c r="D1378" s="7"/>
    </row>
    <row r="1379" ht="11.25">
      <c r="D1379" s="7"/>
    </row>
    <row r="1380" ht="11.25">
      <c r="D1380" s="7"/>
    </row>
    <row r="1381" ht="11.25">
      <c r="D1381" s="7"/>
    </row>
    <row r="1382" ht="11.25">
      <c r="D1382" s="7"/>
    </row>
    <row r="1383" ht="11.25">
      <c r="D1383" s="7"/>
    </row>
    <row r="1384" ht="11.25">
      <c r="D1384" s="7"/>
    </row>
    <row r="1385" ht="11.25">
      <c r="D1385" s="7"/>
    </row>
    <row r="1386" ht="11.25">
      <c r="D1386" s="7"/>
    </row>
    <row r="1387" ht="11.25">
      <c r="D1387" s="7"/>
    </row>
    <row r="1388" ht="11.25">
      <c r="D1388" s="7"/>
    </row>
    <row r="1389" ht="11.25">
      <c r="D1389" s="7"/>
    </row>
    <row r="1390" ht="11.25">
      <c r="D1390" s="7"/>
    </row>
    <row r="1391" ht="11.25">
      <c r="D1391" s="7"/>
    </row>
    <row r="1392" ht="11.25">
      <c r="D1392" s="7"/>
    </row>
    <row r="1393" ht="11.25">
      <c r="D1393" s="7"/>
    </row>
    <row r="1394" ht="11.25">
      <c r="D1394" s="7"/>
    </row>
    <row r="1395" ht="11.25">
      <c r="D1395" s="7"/>
    </row>
    <row r="1396" ht="11.25">
      <c r="D1396" s="7"/>
    </row>
    <row r="1397" ht="11.25">
      <c r="D1397" s="7"/>
    </row>
    <row r="1398" ht="11.25">
      <c r="D1398" s="7"/>
    </row>
    <row r="1399" ht="11.25">
      <c r="D1399" s="7"/>
    </row>
    <row r="1400" ht="11.25">
      <c r="D1400" s="7"/>
    </row>
    <row r="1401" ht="11.25">
      <c r="D1401" s="7"/>
    </row>
    <row r="1402" ht="11.25">
      <c r="D1402" s="7"/>
    </row>
    <row r="1403" ht="11.25">
      <c r="D1403" s="7"/>
    </row>
    <row r="1404" ht="11.25">
      <c r="D1404" s="7"/>
    </row>
    <row r="1405" ht="11.25">
      <c r="D1405" s="7"/>
    </row>
    <row r="1406" ht="11.25">
      <c r="D1406" s="7"/>
    </row>
    <row r="1407" ht="11.25">
      <c r="D1407" s="7"/>
    </row>
    <row r="1408" ht="11.25">
      <c r="D1408" s="7"/>
    </row>
    <row r="1409" ht="11.25">
      <c r="D1409" s="7"/>
    </row>
    <row r="1410" ht="11.25">
      <c r="D1410" s="7"/>
    </row>
    <row r="1411" ht="11.25">
      <c r="D1411" s="7"/>
    </row>
    <row r="1412" ht="11.25">
      <c r="D1412" s="7"/>
    </row>
    <row r="1413" ht="11.25">
      <c r="D1413" s="7"/>
    </row>
    <row r="1414" ht="11.25">
      <c r="D1414" s="7"/>
    </row>
    <row r="1415" ht="11.25">
      <c r="D1415" s="7"/>
    </row>
    <row r="1416" ht="11.25">
      <c r="D1416" s="7"/>
    </row>
    <row r="1417" ht="11.25">
      <c r="D1417" s="7"/>
    </row>
    <row r="1418" ht="11.25">
      <c r="D1418" s="7"/>
    </row>
    <row r="1419" ht="11.25">
      <c r="D1419" s="7"/>
    </row>
    <row r="1420" ht="11.25">
      <c r="D1420" s="7"/>
    </row>
    <row r="1421" ht="11.25">
      <c r="D1421" s="7"/>
    </row>
    <row r="1422" ht="11.25">
      <c r="D1422" s="7"/>
    </row>
    <row r="1423" ht="11.25">
      <c r="D1423" s="7"/>
    </row>
    <row r="1424" ht="11.25">
      <c r="D1424" s="7"/>
    </row>
    <row r="1425" ht="11.25">
      <c r="D1425" s="7"/>
    </row>
    <row r="1426" ht="11.25">
      <c r="D1426" s="7"/>
    </row>
    <row r="1427" ht="11.25">
      <c r="D1427" s="7"/>
    </row>
    <row r="1428" ht="11.25">
      <c r="D1428" s="7"/>
    </row>
    <row r="1429" ht="11.25">
      <c r="D1429" s="7"/>
    </row>
    <row r="1430" ht="11.25">
      <c r="D1430" s="7"/>
    </row>
    <row r="1431" ht="11.25">
      <c r="D1431" s="7"/>
    </row>
    <row r="1432" ht="11.25">
      <c r="D1432" s="7"/>
    </row>
    <row r="1433" ht="11.25">
      <c r="D1433" s="7"/>
    </row>
    <row r="1434" ht="11.25">
      <c r="D1434" s="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2024-01-29T10:02:41Z</cp:lastPrinted>
  <dcterms:created xsi:type="dcterms:W3CDTF">2010-02-03T13:53:34Z</dcterms:created>
  <dcterms:modified xsi:type="dcterms:W3CDTF">2024-02-29T12:52:23Z</dcterms:modified>
  <cp:category/>
  <cp:version/>
  <cp:contentType/>
  <cp:contentStatus/>
</cp:coreProperties>
</file>